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pt005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<sst xmlns="http://schemas.openxmlformats.org/spreadsheetml/2006/main" count="29" uniqueCount="28">
  <si>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Concepto</t>
  </si>
  <si>
    <t>Deflator base 2003</t>
  </si>
  <si>
    <t>Total</t>
  </si>
  <si>
    <t>Estados Unidos</t>
  </si>
  <si>
    <t>OFIS</t>
  </si>
  <si>
    <t>Japón</t>
  </si>
  <si>
    <t>Gran Bretaña</t>
  </si>
  <si>
    <t>Alemania</t>
  </si>
  <si>
    <t>Francia</t>
  </si>
  <si>
    <t>Suiza</t>
  </si>
  <si>
    <t>Canadá</t>
  </si>
  <si>
    <t>Otros</t>
  </si>
  <si>
    <t>Dólar americano</t>
  </si>
  <si>
    <t>Canasta de monedas</t>
  </si>
  <si>
    <t>Yen japonés</t>
  </si>
  <si>
    <t>Marco alemán</t>
  </si>
  <si>
    <t>Franco francés</t>
  </si>
  <si>
    <t>Libra esterlina</t>
  </si>
  <si>
    <t>Franco suizo</t>
  </si>
  <si>
    <t>Dólar canadiense</t>
  </si>
  <si>
    <t>Otras</t>
  </si>
  <si>
    <t xml:space="preserve">Fuente: Elaborado por el CEFP con datos de SHCP. </t>
  </si>
  <si>
    <t>Deuda Pública Externa por País y Moneda</t>
  </si>
  <si>
    <r>
      <t xml:space="preserve">N.S. </t>
    </r>
    <r>
      <rPr>
        <sz val="8"/>
        <rFont val="Calibri"/>
        <family val="2"/>
      </rPr>
      <t xml:space="preserve">No significativo </t>
    </r>
  </si>
  <si>
    <t>Crecimiento anual nom.  (2014 vs 2015)</t>
  </si>
  <si>
    <t>Estructura % (2015)</t>
  </si>
  <si>
    <t>Cifras al primer semestre de 2013 a 2015</t>
  </si>
  <si>
    <t>Millones de dólares a junio de cada año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</si>
</sst>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(* #,##0.00_);_(* \(#,##0.00\);_(* &quot;-&quot;??_);_(@_)"/>
    <numFmt numFmtId="166" formatCode="&quot;N$&quot;#,##0_);[Red]\(&quot;N$&quot;#,##0\)"/>
    <numFmt numFmtId="167" formatCode="* 0;* \-0;* 0;* @"/>
    <numFmt numFmtId="168" formatCode="*-;*-;*-;*-"/>
    <numFmt numFmtId="169" formatCode="* @"/>
    <numFmt numFmtId="170" formatCode="@*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/>
      <top style="medium"/>
      <bottom style="thin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38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8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indent="1"/>
    </xf>
    <xf numFmtId="0" fontId="0" fillId="33" borderId="0" xfId="0" applyFill="1" applyAlignment="1">
      <alignment horizontal="left"/>
    </xf>
    <xf numFmtId="164" fontId="2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 horizontal="centerContinuous" vertical="center"/>
    </xf>
    <xf numFmtId="0" fontId="0" fillId="33" borderId="0" xfId="0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4" fontId="10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vertical="center" wrapText="1" indent="1"/>
    </xf>
    <xf numFmtId="164" fontId="9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 indent="2"/>
    </xf>
    <xf numFmtId="164" fontId="8" fillId="33" borderId="0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 indent="2"/>
    </xf>
    <xf numFmtId="164" fontId="8" fillId="33" borderId="11" xfId="0" applyNumberFormat="1" applyFont="1" applyFill="1" applyBorder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justify" vertical="justify" wrapText="1"/>
    </xf>
    <xf numFmtId="164" fontId="11" fillId="33" borderId="0" xfId="0" applyNumberFormat="1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 quotePrefix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 vertical="justify" wrapText="1"/>
    </xf>
    <xf numFmtId="164" fontId="6" fillId="33" borderId="14" xfId="0" applyNumberFormat="1" applyFont="1" applyFill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omma_GLOSA 2002" xfId="38"/>
    <cellStyle name="Currency [0]" xfId="39"/>
    <cellStyle name="Decimal 0, derecha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Linea horizontal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exto, derecha" xfId="63"/>
    <cellStyle name="Texto, izquierda" xfId="64"/>
    <cellStyle name="Título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11.421875" style="1" customWidth="1"/>
    <col min="2" max="2" width="20.140625" style="1" customWidth="1"/>
    <col min="3" max="3" width="15.28125" style="1" customWidth="1"/>
    <col min="4" max="4" width="15.140625" style="1" customWidth="1"/>
    <col min="5" max="5" width="16.8515625" style="1" customWidth="1"/>
    <col min="6" max="6" width="12.421875" style="1" customWidth="1"/>
    <col min="7" max="8" width="11.421875" style="1" customWidth="1"/>
    <col min="9" max="9" width="14.140625" style="1" hidden="1" customWidth="1"/>
    <col min="10" max="10" width="12.00390625" style="1" hidden="1" customWidth="1"/>
    <col min="11" max="11" width="0" style="1" hidden="1" customWidth="1"/>
    <col min="12" max="16384" width="11.421875" style="1" customWidth="1"/>
  </cols>
  <sheetData>
    <row r="1" spans="2:8" ht="12.75">
      <c r="B1" s="2"/>
      <c r="C1" s="2"/>
      <c r="E1" s="2"/>
      <c r="H1" s="2"/>
    </row>
    <row r="2" spans="1:7" ht="15.75">
      <c r="A2" s="2"/>
      <c r="B2" s="22" t="s">
        <v>22</v>
      </c>
      <c r="C2" s="22"/>
      <c r="D2" s="22"/>
      <c r="E2" s="22"/>
      <c r="F2" s="22"/>
      <c r="G2" s="22"/>
    </row>
    <row r="3" spans="2:8" ht="15.75" thickBot="1">
      <c r="B3" s="23" t="s">
        <v>26</v>
      </c>
      <c r="C3" s="23"/>
      <c r="D3" s="24"/>
      <c r="E3" s="24"/>
      <c r="F3" s="24"/>
      <c r="G3" s="24"/>
      <c r="H3" s="2"/>
    </row>
    <row r="4" spans="1:9" ht="24" customHeight="1">
      <c r="A4" s="2"/>
      <c r="B4" s="25" t="s">
        <v>0</v>
      </c>
      <c r="C4" s="30" t="s">
        <v>27</v>
      </c>
      <c r="D4" s="30"/>
      <c r="E4" s="30"/>
      <c r="F4" s="27" t="s">
        <v>24</v>
      </c>
      <c r="G4" s="27" t="s">
        <v>25</v>
      </c>
      <c r="H4" s="2"/>
      <c r="I4" s="3"/>
    </row>
    <row r="5" spans="1:7" ht="18" customHeight="1" thickBot="1">
      <c r="A5" s="2"/>
      <c r="B5" s="26"/>
      <c r="C5" s="13">
        <v>2013</v>
      </c>
      <c r="D5" s="13">
        <v>2014</v>
      </c>
      <c r="E5" s="13">
        <v>2015</v>
      </c>
      <c r="F5" s="28"/>
      <c r="G5" s="28"/>
    </row>
    <row r="6" spans="1:7" ht="5.25" customHeight="1">
      <c r="A6" s="2"/>
      <c r="B6" s="9"/>
      <c r="C6" s="9"/>
      <c r="D6" s="10"/>
      <c r="E6" s="10"/>
      <c r="F6" s="10"/>
      <c r="G6" s="10"/>
    </row>
    <row r="7" spans="1:8" ht="12.75">
      <c r="A7" s="2"/>
      <c r="B7" s="14" t="s">
        <v>2</v>
      </c>
      <c r="C7" s="15">
        <v>125129.2</v>
      </c>
      <c r="D7" s="15">
        <v>147598.7</v>
      </c>
      <c r="E7" s="15">
        <v>162356.9</v>
      </c>
      <c r="F7" s="15">
        <f>((E7/D7)-1)*100</f>
        <v>9.99886855372032</v>
      </c>
      <c r="G7" s="15">
        <f>+E7/$E$7*100</f>
        <v>100</v>
      </c>
      <c r="H7" s="2"/>
    </row>
    <row r="8" spans="1:11" ht="12.75">
      <c r="A8" s="2"/>
      <c r="B8" s="16" t="s">
        <v>3</v>
      </c>
      <c r="C8" s="17">
        <v>39695.8</v>
      </c>
      <c r="D8" s="17">
        <v>42099.2</v>
      </c>
      <c r="E8" s="17">
        <v>43989.6</v>
      </c>
      <c r="F8" s="17">
        <f aca="true" t="shared" si="0" ref="F8:F26">((E8/D8)-1)*100</f>
        <v>4.490346609911833</v>
      </c>
      <c r="G8" s="17">
        <f>+E8/$E$7*100</f>
        <v>27.09438280725981</v>
      </c>
      <c r="H8" s="2"/>
      <c r="K8" s="4"/>
    </row>
    <row r="9" spans="1:11" ht="12.75">
      <c r="A9" s="2"/>
      <c r="B9" s="16" t="s">
        <v>4</v>
      </c>
      <c r="C9" s="17">
        <v>25639.8</v>
      </c>
      <c r="D9" s="17">
        <v>27370.9</v>
      </c>
      <c r="E9" s="17">
        <v>28284.9</v>
      </c>
      <c r="F9" s="17">
        <f t="shared" si="0"/>
        <v>3.3393129199259075</v>
      </c>
      <c r="G9" s="17">
        <f aca="true" t="shared" si="1" ref="G9:G26">+E9/$E$7*100</f>
        <v>17.42143389039825</v>
      </c>
      <c r="K9" s="4"/>
    </row>
    <row r="10" spans="1:11" ht="12.75">
      <c r="A10" s="2"/>
      <c r="B10" s="16" t="s">
        <v>5</v>
      </c>
      <c r="C10" s="17">
        <v>6829.5</v>
      </c>
      <c r="D10" s="17">
        <v>7739.2</v>
      </c>
      <c r="E10" s="17">
        <v>8046.9</v>
      </c>
      <c r="F10" s="17">
        <f t="shared" si="0"/>
        <v>3.975863138308866</v>
      </c>
      <c r="G10" s="17">
        <f t="shared" si="1"/>
        <v>4.9563030582623835</v>
      </c>
      <c r="H10" s="2"/>
      <c r="K10" s="4"/>
    </row>
    <row r="11" spans="1:11" ht="12.75">
      <c r="A11" s="2"/>
      <c r="B11" s="16" t="s">
        <v>6</v>
      </c>
      <c r="C11" s="17">
        <v>7331.6</v>
      </c>
      <c r="D11" s="17">
        <v>8602.4</v>
      </c>
      <c r="E11" s="17">
        <v>12355.4</v>
      </c>
      <c r="F11" s="17">
        <f t="shared" si="0"/>
        <v>43.6273598065656</v>
      </c>
      <c r="G11" s="17">
        <f t="shared" si="1"/>
        <v>7.610024581646976</v>
      </c>
      <c r="H11" s="2"/>
      <c r="K11" s="4"/>
    </row>
    <row r="12" spans="1:11" ht="12.75">
      <c r="A12" s="2"/>
      <c r="B12" s="16" t="s">
        <v>7</v>
      </c>
      <c r="C12" s="17">
        <v>35563.8</v>
      </c>
      <c r="D12" s="17">
        <v>46839.2</v>
      </c>
      <c r="E12" s="17">
        <v>55207.4</v>
      </c>
      <c r="F12" s="17">
        <f t="shared" si="0"/>
        <v>17.8658047105843</v>
      </c>
      <c r="G12" s="17">
        <f t="shared" si="1"/>
        <v>34.00372882211967</v>
      </c>
      <c r="H12" s="2"/>
      <c r="K12" s="4"/>
    </row>
    <row r="13" spans="1:11" ht="12.75">
      <c r="A13" s="2"/>
      <c r="B13" s="16" t="s">
        <v>8</v>
      </c>
      <c r="C13" s="17">
        <v>2673.2</v>
      </c>
      <c r="D13" s="17">
        <v>4466.7</v>
      </c>
      <c r="E13" s="17">
        <v>4780.5</v>
      </c>
      <c r="F13" s="17">
        <f t="shared" si="0"/>
        <v>7.025320706561899</v>
      </c>
      <c r="G13" s="17">
        <f t="shared" si="1"/>
        <v>2.944439072192189</v>
      </c>
      <c r="K13" s="4"/>
    </row>
    <row r="14" spans="1:11" ht="12.75">
      <c r="A14" s="2"/>
      <c r="B14" s="16" t="s">
        <v>9</v>
      </c>
      <c r="C14" s="17">
        <v>2740.8</v>
      </c>
      <c r="D14" s="17">
        <v>4512.3</v>
      </c>
      <c r="E14" s="17">
        <v>4401.7</v>
      </c>
      <c r="F14" s="17">
        <f t="shared" si="0"/>
        <v>-2.4510781641291612</v>
      </c>
      <c r="G14" s="17">
        <f t="shared" si="1"/>
        <v>2.7111259207338896</v>
      </c>
      <c r="H14" s="2"/>
      <c r="I14" s="2" t="s">
        <v>1</v>
      </c>
      <c r="K14" s="4"/>
    </row>
    <row r="15" spans="1:11" ht="12.75">
      <c r="A15" s="2"/>
      <c r="B15" s="16" t="s">
        <v>10</v>
      </c>
      <c r="C15" s="17">
        <v>1730.1</v>
      </c>
      <c r="D15" s="17">
        <v>2168.1</v>
      </c>
      <c r="E15" s="17">
        <v>2104.7</v>
      </c>
      <c r="F15" s="17">
        <f t="shared" si="0"/>
        <v>-2.924219362575531</v>
      </c>
      <c r="G15" s="17">
        <f t="shared" si="1"/>
        <v>1.2963415783376004</v>
      </c>
      <c r="H15" s="2"/>
      <c r="I15" s="5">
        <v>2010</v>
      </c>
      <c r="J15" s="5">
        <v>2011</v>
      </c>
      <c r="K15" s="4"/>
    </row>
    <row r="16" spans="1:11" ht="12.75">
      <c r="A16" s="2"/>
      <c r="B16" s="18" t="s">
        <v>11</v>
      </c>
      <c r="C16" s="19">
        <v>2924.6</v>
      </c>
      <c r="D16" s="19">
        <v>3800.7</v>
      </c>
      <c r="E16" s="19">
        <v>3185.8</v>
      </c>
      <c r="F16" s="19">
        <f t="shared" si="0"/>
        <v>-16.17859867919067</v>
      </c>
      <c r="G16" s="17">
        <f t="shared" si="1"/>
        <v>1.9622202690492367</v>
      </c>
      <c r="H16" s="2"/>
      <c r="I16" s="5"/>
      <c r="J16" s="5"/>
      <c r="K16" s="4"/>
    </row>
    <row r="17" spans="1:7" ht="12.75">
      <c r="A17" s="2"/>
      <c r="B17" s="14" t="s">
        <v>2</v>
      </c>
      <c r="C17" s="15">
        <v>125129.2</v>
      </c>
      <c r="D17" s="15">
        <v>147598.7</v>
      </c>
      <c r="E17" s="15">
        <v>162356.9</v>
      </c>
      <c r="F17" s="15">
        <f t="shared" si="0"/>
        <v>9.99886855372032</v>
      </c>
      <c r="G17" s="20">
        <f t="shared" si="1"/>
        <v>100</v>
      </c>
    </row>
    <row r="18" spans="1:8" ht="12.75">
      <c r="A18" s="2"/>
      <c r="B18" s="16" t="s">
        <v>12</v>
      </c>
      <c r="C18" s="17">
        <v>103255.8</v>
      </c>
      <c r="D18" s="17">
        <v>119086.7</v>
      </c>
      <c r="E18" s="17">
        <v>131713.7</v>
      </c>
      <c r="F18" s="17">
        <f t="shared" si="0"/>
        <v>10.603199181772617</v>
      </c>
      <c r="G18" s="17">
        <f t="shared" si="1"/>
        <v>81.1260254414811</v>
      </c>
      <c r="H18" s="2"/>
    </row>
    <row r="19" spans="1:8" ht="12.75">
      <c r="A19" s="2"/>
      <c r="B19" s="16" t="s">
        <v>13</v>
      </c>
      <c r="C19" s="17">
        <v>17.5</v>
      </c>
      <c r="D19" s="17">
        <v>23.2</v>
      </c>
      <c r="E19" s="17">
        <v>20.8</v>
      </c>
      <c r="F19" s="17">
        <f t="shared" si="0"/>
        <v>-10.344827586206895</v>
      </c>
      <c r="G19" s="17">
        <f t="shared" si="1"/>
        <v>0.012811281811860167</v>
      </c>
      <c r="H19" s="2"/>
    </row>
    <row r="20" spans="1:7" ht="12.75">
      <c r="A20" s="2"/>
      <c r="B20" s="16" t="s">
        <v>14</v>
      </c>
      <c r="C20" s="17">
        <v>5897</v>
      </c>
      <c r="D20" s="17">
        <v>5451.6</v>
      </c>
      <c r="E20" s="17">
        <v>4902.7</v>
      </c>
      <c r="F20" s="17">
        <f t="shared" si="0"/>
        <v>-10.06860371267152</v>
      </c>
      <c r="G20" s="17">
        <f t="shared" si="1"/>
        <v>3.0197053528368674</v>
      </c>
    </row>
    <row r="21" spans="1:7" ht="12.75">
      <c r="A21" s="2"/>
      <c r="B21" s="16" t="s">
        <v>15</v>
      </c>
      <c r="C21" s="17">
        <v>0</v>
      </c>
      <c r="D21" s="17">
        <v>0</v>
      </c>
      <c r="E21" s="17">
        <v>0</v>
      </c>
      <c r="F21" s="17">
        <v>0</v>
      </c>
      <c r="G21" s="17">
        <f t="shared" si="1"/>
        <v>0</v>
      </c>
    </row>
    <row r="22" spans="1:8" ht="12.75">
      <c r="A22" s="2"/>
      <c r="B22" s="16" t="s">
        <v>16</v>
      </c>
      <c r="C22" s="17">
        <v>0</v>
      </c>
      <c r="D22" s="17">
        <v>0</v>
      </c>
      <c r="E22" s="17">
        <v>0</v>
      </c>
      <c r="F22" s="17">
        <v>0</v>
      </c>
      <c r="G22" s="17">
        <f t="shared" si="1"/>
        <v>0</v>
      </c>
      <c r="H22" s="2"/>
    </row>
    <row r="23" spans="1:8" ht="12.75">
      <c r="A23" s="2"/>
      <c r="B23" s="16" t="s">
        <v>17</v>
      </c>
      <c r="C23" s="17">
        <v>1876</v>
      </c>
      <c r="D23" s="17">
        <v>3122.8</v>
      </c>
      <c r="E23" s="17">
        <v>2872.9</v>
      </c>
      <c r="F23" s="17">
        <f t="shared" si="0"/>
        <v>-8.00243371333419</v>
      </c>
      <c r="G23" s="17">
        <f t="shared" si="1"/>
        <v>1.769496707562167</v>
      </c>
      <c r="H23" s="2"/>
    </row>
    <row r="24" spans="1:8" ht="12.75">
      <c r="A24" s="2"/>
      <c r="B24" s="16" t="s">
        <v>18</v>
      </c>
      <c r="C24" s="17">
        <v>908.1</v>
      </c>
      <c r="D24" s="17">
        <v>976.6</v>
      </c>
      <c r="E24" s="17">
        <v>444</v>
      </c>
      <c r="F24" s="17">
        <f t="shared" si="0"/>
        <v>-54.53614581200081</v>
      </c>
      <c r="G24" s="17">
        <f t="shared" si="1"/>
        <v>0.2734715925223997</v>
      </c>
      <c r="H24" s="2"/>
    </row>
    <row r="25" spans="1:7" ht="12.75">
      <c r="A25" s="2"/>
      <c r="B25" s="16" t="s">
        <v>19</v>
      </c>
      <c r="C25" s="17">
        <v>0</v>
      </c>
      <c r="D25" s="17">
        <v>0</v>
      </c>
      <c r="E25" s="17">
        <v>0</v>
      </c>
      <c r="F25" s="17">
        <v>0</v>
      </c>
      <c r="G25" s="17">
        <f t="shared" si="1"/>
        <v>0</v>
      </c>
    </row>
    <row r="26" spans="1:7" ht="12.75">
      <c r="A26" s="8"/>
      <c r="B26" s="18" t="s">
        <v>20</v>
      </c>
      <c r="C26" s="19">
        <v>13174.8</v>
      </c>
      <c r="D26" s="19">
        <v>18937.8</v>
      </c>
      <c r="E26" s="19">
        <v>22402.8</v>
      </c>
      <c r="F26" s="19">
        <f t="shared" si="0"/>
        <v>18.296739853626075</v>
      </c>
      <c r="G26" s="19">
        <f t="shared" si="1"/>
        <v>13.798489623785622</v>
      </c>
    </row>
    <row r="27" spans="2:7" ht="12.75">
      <c r="B27" s="11" t="s">
        <v>23</v>
      </c>
      <c r="C27" s="11"/>
      <c r="D27" s="12"/>
      <c r="E27" s="12"/>
      <c r="F27" s="12"/>
      <c r="G27" s="12"/>
    </row>
    <row r="28" spans="2:8" ht="21" customHeight="1">
      <c r="B28" s="29" t="s">
        <v>21</v>
      </c>
      <c r="C28" s="29"/>
      <c r="D28" s="29"/>
      <c r="E28" s="29"/>
      <c r="F28" s="29"/>
      <c r="G28" s="29"/>
      <c r="H28" s="2"/>
    </row>
    <row r="29" spans="1:8" ht="12.75">
      <c r="A29" s="6"/>
      <c r="B29" s="21"/>
      <c r="C29" s="21"/>
      <c r="D29" s="21"/>
      <c r="E29" s="21"/>
      <c r="F29" s="21"/>
      <c r="G29" s="21"/>
      <c r="H29" s="2"/>
    </row>
    <row r="30" spans="1:8" ht="12.75">
      <c r="A30" s="7"/>
      <c r="B30" s="21"/>
      <c r="C30" s="21"/>
      <c r="D30" s="21"/>
      <c r="E30" s="21"/>
      <c r="F30" s="21"/>
      <c r="G30" s="21"/>
      <c r="H30" s="2"/>
    </row>
    <row r="31" spans="1:8" ht="12.75">
      <c r="A31" s="7"/>
      <c r="B31" s="7"/>
      <c r="C31" s="7"/>
      <c r="D31" s="7"/>
      <c r="E31" s="7"/>
      <c r="F31" s="6"/>
      <c r="G31" s="6"/>
      <c r="H31" s="2"/>
    </row>
    <row r="32" spans="1:8" ht="12.75">
      <c r="A32" s="7"/>
      <c r="B32" s="7"/>
      <c r="C32" s="7"/>
      <c r="D32" s="7"/>
      <c r="E32" s="7"/>
      <c r="F32" s="6"/>
      <c r="G32" s="6"/>
      <c r="H32" s="2"/>
    </row>
    <row r="33" spans="1:7" ht="12.75">
      <c r="A33" s="7"/>
      <c r="B33" s="7"/>
      <c r="C33" s="7"/>
      <c r="D33" s="7"/>
      <c r="E33" s="7"/>
      <c r="F33" s="6"/>
      <c r="G33" s="6"/>
    </row>
  </sheetData>
  <sheetProtection/>
  <mergeCells count="9">
    <mergeCell ref="B29:G29"/>
    <mergeCell ref="B30:G30"/>
    <mergeCell ref="B2:G2"/>
    <mergeCell ref="B3:G3"/>
    <mergeCell ref="B4:B5"/>
    <mergeCell ref="F4:F5"/>
    <mergeCell ref="G4:G5"/>
    <mergeCell ref="B28:G28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jclavellina1</dc:creator>
  <cp:keywords/>
  <dc:description/>
  <cp:lastModifiedBy>Usuario</cp:lastModifiedBy>
  <cp:lastPrinted>2015-04-16T22:55:49Z</cp:lastPrinted>
  <dcterms:created xsi:type="dcterms:W3CDTF">2012-11-14T17:30:56Z</dcterms:created>
  <dcterms:modified xsi:type="dcterms:W3CDTF">2015-08-25T23:47:58Z</dcterms:modified>
  <cp:category/>
  <cp:version/>
  <cp:contentType/>
  <cp:contentStatus/>
</cp:coreProperties>
</file>