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3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<sst xmlns="http://schemas.openxmlformats.org/spreadsheetml/2006/main" count="19" uniqueCount="19">
  <si>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México: Sobre o Subvaluación del Peso 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>, 1980 - 2015</t>
    </r>
  </si>
  <si>
    <t>(porcentaje, promedio mensual y anual)</t>
  </si>
  <si>
    <r>
      <t>Periodo</t>
    </r>
    <r>
      <rPr>
        <b/>
        <vertAlign val="superscript"/>
        <sz val="8"/>
        <rFont val="Calibri"/>
        <family val="2"/>
      </rPr>
      <t>2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</si>
  <si>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</si>
  <si>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</si>
  <si>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</si>
  <si>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</si>
  <si>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</si>
  <si>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</si>
  <si>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</si>
  <si>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</si>
  <si>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</si>
  <si>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</si>
  <si>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</si>
  <si>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</si>
  <si>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</si>
  <si>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1/ Sobre o subvaluación.- Es la diferencia porcentual entre el tipo de cambio nominal y el tipo de cambio teórico. Año base 1996.  El signo negativo (-) indica subvaluación del peso mexicano, respecto al dólar américano y el signo positivo (+) indica sobrevaluación del peso con respecto al dólar américano.</t>
  </si>
  <si>
    <t>2/ Datos en promedio.</t>
  </si>
  <si>
    <t xml:space="preserve">Fuente: Elaborado por el Centro de Estudios de las Finanzas Públicas de la Cámara de Diputados, con datos del Instituto Nacional de Estadística y Geografía, Banco de México y del Federal Reserve Bank of St. Louis, EU. </t>
  </si>
</sst>
</file>

<file path=xl/styles.xml><?xml version="1.0" encoding="utf-8"?>
<styleSheet xmlns="http://schemas.openxmlformats.org/spreadsheetml/2006/main">
  <numFmts count="11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0.0000"/>
    <numFmt numFmtId="165" formatCode="0.00000"/>
    <numFmt numFmtId="166" formatCode="#,##0.0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52" applyFont="1">
      <alignment/>
      <protection/>
    </xf>
    <xf numFmtId="0" fontId="20" fillId="0" borderId="0" xfId="0" applyFont="1" applyAlignment="1">
      <alignment horizontal="center"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164" fontId="20" fillId="0" borderId="0" xfId="52" applyNumberFormat="1" applyFont="1" applyBorder="1" applyAlignment="1">
      <alignment horizontal="center" wrapText="1"/>
      <protection/>
    </xf>
    <xf numFmtId="164" fontId="21" fillId="0" borderId="0" xfId="52" applyNumberFormat="1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164" fontId="20" fillId="0" borderId="0" xfId="52" applyNumberFormat="1" applyFont="1">
      <alignment/>
      <protection/>
    </xf>
    <xf numFmtId="165" fontId="20" fillId="0" borderId="0" xfId="52" applyNumberFormat="1" applyFont="1">
      <alignment/>
      <protection/>
    </xf>
    <xf numFmtId="164" fontId="20" fillId="0" borderId="0" xfId="52" applyNumberFormat="1" applyFont="1" applyAlignment="1">
      <alignment horizontal="center"/>
      <protection/>
    </xf>
    <xf numFmtId="164" fontId="20" fillId="0" borderId="0" xfId="52" applyNumberFormat="1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164" fontId="20" fillId="0" borderId="11" xfId="52" applyNumberFormat="1" applyFont="1" applyBorder="1" applyAlignment="1">
      <alignment wrapText="1"/>
      <protection/>
    </xf>
    <xf numFmtId="0" fontId="20" fillId="0" borderId="11" xfId="52" applyFont="1" applyBorder="1">
      <alignment/>
      <protection/>
    </xf>
    <xf numFmtId="2" fontId="20" fillId="0" borderId="11" xfId="52" applyNumberFormat="1" applyFont="1" applyBorder="1" applyAlignment="1">
      <alignment horizontal="center" vertical="center"/>
      <protection/>
    </xf>
    <xf numFmtId="2" fontId="20" fillId="0" borderId="11" xfId="52" applyNumberFormat="1" applyFont="1" applyBorder="1" applyAlignment="1">
      <alignment horizontal="center"/>
      <protection/>
    </xf>
    <xf numFmtId="164" fontId="20" fillId="0" borderId="11" xfId="52" applyNumberFormat="1" applyFont="1" applyBorder="1" applyAlignment="1">
      <alignment horizontal="center"/>
      <protection/>
    </xf>
    <xf numFmtId="0" fontId="20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 horizontal="justify" wrapText="1"/>
    </xf>
    <xf numFmtId="166" fontId="0" fillId="0" borderId="0" xfId="0" applyNumberForma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sta3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mero\Documents\Series%20de%20variables%20macroecon&#243;micas\Tipo%20de%20cambio\Base%20tipo%20de%20cambio,%202015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38"/>
      <sheetName val="im013"/>
      <sheetName val="INPC USA"/>
      <sheetName val="INPC Mexico"/>
      <sheetName val="Tipo de cambio"/>
      <sheetName val="im014"/>
      <sheetName val="esta34"/>
      <sheetName val="esta35"/>
      <sheetName val="esta36"/>
      <sheetName val="esta37"/>
      <sheetName val="TC Euro"/>
      <sheetName val="TC México"/>
      <sheetName val="T C Canada"/>
      <sheetName val="TC Yen"/>
      <sheetName val="TC Libra"/>
      <sheetName val="esta08"/>
      <sheetName val="esta09"/>
      <sheetName val="esta10"/>
      <sheetName val="esta12"/>
      <sheetName val="im015"/>
    </sheetNames>
    <sheetDataSet>
      <sheetData sheetId="4">
        <row r="19">
          <cell r="G19">
            <v>19.289734506599633</v>
          </cell>
        </row>
        <row r="20">
          <cell r="G20">
            <v>19.049065481059756</v>
          </cell>
        </row>
        <row r="21">
          <cell r="G21">
            <v>18.1762639977044</v>
          </cell>
        </row>
        <row r="22">
          <cell r="G22">
            <v>17.843692111152244</v>
          </cell>
        </row>
        <row r="23">
          <cell r="G23">
            <v>17.51994570425346</v>
          </cell>
        </row>
        <row r="24">
          <cell r="G24">
            <v>17.294260031090115</v>
          </cell>
        </row>
        <row r="25">
          <cell r="G25">
            <v>17.099591914690173</v>
          </cell>
        </row>
        <row r="26">
          <cell r="G26">
            <v>16.59451768825948</v>
          </cell>
        </row>
        <row r="27">
          <cell r="G27">
            <v>17.371188046083642</v>
          </cell>
        </row>
        <row r="28">
          <cell r="G28">
            <v>17.967902325570307</v>
          </cell>
        </row>
        <row r="29">
          <cell r="G29">
            <v>17.352755804095608</v>
          </cell>
        </row>
        <row r="30">
          <cell r="G30">
            <v>17.608595749578203</v>
          </cell>
        </row>
        <row r="31">
          <cell r="G31">
            <v>18.187443459640875</v>
          </cell>
        </row>
        <row r="32">
          <cell r="G32">
            <v>17.551573075384532</v>
          </cell>
        </row>
        <row r="33">
          <cell r="G33">
            <v>17.280139421543982</v>
          </cell>
        </row>
        <row r="34">
          <cell r="G34">
            <v>16.516435650956574</v>
          </cell>
        </row>
        <row r="35">
          <cell r="G35">
            <v>16.459720702873092</v>
          </cell>
        </row>
        <row r="36">
          <cell r="G36">
            <v>16.56390437055586</v>
          </cell>
        </row>
        <row r="37">
          <cell r="G37">
            <v>16.532205175237614</v>
          </cell>
        </row>
        <row r="38">
          <cell r="G38">
            <v>17.071316461440734</v>
          </cell>
        </row>
        <row r="39">
          <cell r="G39">
            <v>16.755626195025553</v>
          </cell>
        </row>
        <row r="40">
          <cell r="G40">
            <v>16.202977280446508</v>
          </cell>
        </row>
        <row r="41">
          <cell r="G41">
            <v>16.239991033377276</v>
          </cell>
        </row>
        <row r="42">
          <cell r="G42">
            <v>16.633186147891998</v>
          </cell>
        </row>
        <row r="43">
          <cell r="G43">
            <v>17.782223339702785</v>
          </cell>
        </row>
        <row r="44">
          <cell r="G44">
            <v>17.974462927377253</v>
          </cell>
        </row>
        <row r="45">
          <cell r="G45">
            <v>18.12632236011982</v>
          </cell>
        </row>
        <row r="46">
          <cell r="G46">
            <v>18.434754321495618</v>
          </cell>
        </row>
        <row r="47">
          <cell r="G47">
            <v>18.09483079518641</v>
          </cell>
        </row>
        <row r="48">
          <cell r="G48">
            <v>17.753019879747466</v>
          </cell>
        </row>
        <row r="49">
          <cell r="G49">
            <v>17.373304782517216</v>
          </cell>
        </row>
        <row r="50">
          <cell r="G50">
            <v>18.154925072962904</v>
          </cell>
        </row>
        <row r="51">
          <cell r="G51">
            <v>18.541431921317965</v>
          </cell>
        </row>
        <row r="52">
          <cell r="G52">
            <v>18.367300596449244</v>
          </cell>
        </row>
        <row r="53">
          <cell r="G53">
            <v>18.56005832563148</v>
          </cell>
        </row>
        <row r="54">
          <cell r="G54">
            <v>18.545887282499596</v>
          </cell>
        </row>
        <row r="55">
          <cell r="G55">
            <v>19.07024071490191</v>
          </cell>
        </row>
        <row r="56">
          <cell r="G56">
            <v>18.862730917325464</v>
          </cell>
        </row>
        <row r="57">
          <cell r="G57">
            <v>19.223175631575895</v>
          </cell>
        </row>
        <row r="58">
          <cell r="G58">
            <v>19.68320105513377</v>
          </cell>
        </row>
        <row r="59">
          <cell r="G59">
            <v>19.635552382239396</v>
          </cell>
        </row>
        <row r="60">
          <cell r="G60">
            <v>20.231026347145466</v>
          </cell>
        </row>
        <row r="61">
          <cell r="G61">
            <v>20.10879932730585</v>
          </cell>
        </row>
        <row r="62">
          <cell r="G62">
            <v>20.611295450467317</v>
          </cell>
        </row>
        <row r="63">
          <cell r="G63">
            <v>20.87415898506182</v>
          </cell>
        </row>
        <row r="64">
          <cell r="G64">
            <v>20.389626376841584</v>
          </cell>
        </row>
        <row r="65">
          <cell r="G65">
            <v>20.886719642592233</v>
          </cell>
        </row>
        <row r="66">
          <cell r="G66">
            <v>21.01047171716395</v>
          </cell>
        </row>
        <row r="67">
          <cell r="G67">
            <v>22.478541296334797</v>
          </cell>
        </row>
        <row r="68">
          <cell r="G68">
            <v>22.626797408117973</v>
          </cell>
        </row>
        <row r="69">
          <cell r="G69">
            <v>22.56228348619269</v>
          </cell>
        </row>
        <row r="70">
          <cell r="G70">
            <v>23.647938824899327</v>
          </cell>
        </row>
        <row r="71">
          <cell r="G71">
            <v>24.108123092444345</v>
          </cell>
        </row>
        <row r="72">
          <cell r="G72">
            <v>24.27658855614294</v>
          </cell>
        </row>
        <row r="73">
          <cell r="G73">
            <v>27.176057721848036</v>
          </cell>
        </row>
        <row r="74">
          <cell r="G74">
            <v>26.92486796399285</v>
          </cell>
        </row>
        <row r="75">
          <cell r="G75">
            <v>29.656051234342364</v>
          </cell>
        </row>
        <row r="76">
          <cell r="G76">
            <v>30.16714496463624</v>
          </cell>
        </row>
        <row r="77">
          <cell r="G77">
            <v>30.908230082636035</v>
          </cell>
        </row>
        <row r="78">
          <cell r="G78">
            <v>35.10983849049845</v>
          </cell>
        </row>
        <row r="79">
          <cell r="G79">
            <v>38.74410258993785</v>
          </cell>
        </row>
        <row r="80">
          <cell r="G80">
            <v>40.07638101824866</v>
          </cell>
        </row>
        <row r="81">
          <cell r="G81">
            <v>39.38482473243143</v>
          </cell>
        </row>
        <row r="82">
          <cell r="G82">
            <v>40.68760235140625</v>
          </cell>
        </row>
        <row r="83">
          <cell r="G83">
            <v>40.043141876665445</v>
          </cell>
        </row>
        <row r="84">
          <cell r="G84">
            <v>40.27304696962739</v>
          </cell>
        </row>
        <row r="85">
          <cell r="G85">
            <v>41.14830876170614</v>
          </cell>
        </row>
        <row r="86">
          <cell r="G86">
            <v>40.92635978287353</v>
          </cell>
        </row>
        <row r="87">
          <cell r="G87">
            <v>40.83431933948689</v>
          </cell>
        </row>
        <row r="88">
          <cell r="G88">
            <v>42.22337358010313</v>
          </cell>
        </row>
        <row r="89">
          <cell r="G89">
            <v>45.03813798109635</v>
          </cell>
        </row>
        <row r="90">
          <cell r="G90">
            <v>45.044542372137485</v>
          </cell>
        </row>
        <row r="91">
          <cell r="G91">
            <v>46.33407646585399</v>
          </cell>
        </row>
        <row r="92">
          <cell r="G92">
            <v>46.020115503232084</v>
          </cell>
        </row>
        <row r="93">
          <cell r="G93">
            <v>46.38359913715886</v>
          </cell>
        </row>
        <row r="94">
          <cell r="G94">
            <v>47.062305035337836</v>
          </cell>
        </row>
        <row r="95">
          <cell r="G95">
            <v>48.18938458065627</v>
          </cell>
        </row>
        <row r="96">
          <cell r="G96">
            <v>49.58423294995442</v>
          </cell>
        </row>
        <row r="97">
          <cell r="G97">
            <v>49.11151246981327</v>
          </cell>
        </row>
        <row r="98">
          <cell r="G98">
            <v>50.124427439873486</v>
          </cell>
        </row>
        <row r="99">
          <cell r="G99">
            <v>50.38742358473356</v>
          </cell>
        </row>
        <row r="100">
          <cell r="G100">
            <v>50.331619402842854</v>
          </cell>
        </row>
        <row r="101">
          <cell r="G101">
            <v>50.28983657131527</v>
          </cell>
        </row>
        <row r="102">
          <cell r="G102">
            <v>50.97002080377211</v>
          </cell>
        </row>
        <row r="103">
          <cell r="G103">
            <v>53.61035319051211</v>
          </cell>
        </row>
        <row r="104">
          <cell r="G104">
            <v>55.92352645136272</v>
          </cell>
        </row>
        <row r="105">
          <cell r="G105">
            <v>57.167928549092736</v>
          </cell>
        </row>
        <row r="106">
          <cell r="G106">
            <v>57.70389243389011</v>
          </cell>
        </row>
        <row r="107">
          <cell r="G107">
            <v>57.68522320527445</v>
          </cell>
        </row>
        <row r="108">
          <cell r="G108">
            <v>57.48166827998045</v>
          </cell>
        </row>
        <row r="109">
          <cell r="G109">
            <v>57.97990611353745</v>
          </cell>
        </row>
        <row r="110">
          <cell r="G110">
            <v>58.65606692266827</v>
          </cell>
        </row>
        <row r="111">
          <cell r="G111">
            <v>5.347015891846674</v>
          </cell>
        </row>
        <row r="112">
          <cell r="G112">
            <v>3.2522140247553732</v>
          </cell>
        </row>
        <row r="113">
          <cell r="G113">
            <v>-7.785886489791871</v>
          </cell>
        </row>
        <row r="114">
          <cell r="G114">
            <v>12.763516903002326</v>
          </cell>
        </row>
        <row r="115">
          <cell r="G115">
            <v>12.436276907104894</v>
          </cell>
        </row>
        <row r="116">
          <cell r="G116">
            <v>5.663342180391062</v>
          </cell>
        </row>
        <row r="117">
          <cell r="G117">
            <v>6.311191279964046</v>
          </cell>
        </row>
        <row r="118">
          <cell r="G118">
            <v>7.019463502630452</v>
          </cell>
        </row>
        <row r="119">
          <cell r="G119">
            <v>6.949160969941537</v>
          </cell>
        </row>
        <row r="120">
          <cell r="G120">
            <v>7.074523064042437</v>
          </cell>
        </row>
        <row r="121">
          <cell r="G121">
            <v>7.282107515252956</v>
          </cell>
        </row>
        <row r="122">
          <cell r="G122">
            <v>9.60426717514773</v>
          </cell>
        </row>
        <row r="123">
          <cell r="G123">
            <v>11.185696586478166</v>
          </cell>
        </row>
        <row r="124">
          <cell r="G124">
            <v>11.67148065378003</v>
          </cell>
        </row>
        <row r="125">
          <cell r="G125">
            <v>12.840289106707692</v>
          </cell>
        </row>
        <row r="126">
          <cell r="G126">
            <v>14.03368033482224</v>
          </cell>
        </row>
        <row r="127">
          <cell r="G127">
            <v>15.823274244748164</v>
          </cell>
        </row>
        <row r="128">
          <cell r="G128">
            <v>16.738773119206574</v>
          </cell>
        </row>
        <row r="129">
          <cell r="G129">
            <v>17.02340651286194</v>
          </cell>
        </row>
        <row r="130">
          <cell r="G130">
            <v>17.398732688180484</v>
          </cell>
        </row>
        <row r="131">
          <cell r="G131">
            <v>17.446511101463248</v>
          </cell>
        </row>
        <row r="132">
          <cell r="G132">
            <v>17.783797157225266</v>
          </cell>
        </row>
        <row r="133">
          <cell r="G133">
            <v>18.869986078715396</v>
          </cell>
        </row>
        <row r="134">
          <cell r="G134">
            <v>19.509414727388208</v>
          </cell>
        </row>
        <row r="135">
          <cell r="G135">
            <v>19.96453125624109</v>
          </cell>
        </row>
        <row r="136">
          <cell r="G136">
            <v>20.33262267700873</v>
          </cell>
        </row>
        <row r="137">
          <cell r="G137">
            <v>21.029552253701468</v>
          </cell>
        </row>
        <row r="138">
          <cell r="G138">
            <v>21.515088251832857</v>
          </cell>
        </row>
        <row r="139">
          <cell r="G139">
            <v>24.72372432494785</v>
          </cell>
        </row>
        <row r="140">
          <cell r="G140">
            <v>25.05165711851831</v>
          </cell>
        </row>
        <row r="141">
          <cell r="G141">
            <v>25.47704934175219</v>
          </cell>
        </row>
        <row r="142">
          <cell r="G142">
            <v>24.617316401231214</v>
          </cell>
        </row>
        <row r="143">
          <cell r="G143">
            <v>24.660939913324988</v>
          </cell>
        </row>
        <row r="144">
          <cell r="G144">
            <v>24.648743905652594</v>
          </cell>
        </row>
        <row r="145">
          <cell r="G145">
            <v>24.778736174419038</v>
          </cell>
        </row>
        <row r="146">
          <cell r="G146">
            <v>25.465667088221334</v>
          </cell>
        </row>
        <row r="147">
          <cell r="G147">
            <v>25.642238006048366</v>
          </cell>
        </row>
        <row r="148">
          <cell r="G148">
            <v>26.81649023020678</v>
          </cell>
        </row>
        <row r="149">
          <cell r="G149">
            <v>27.825018629190534</v>
          </cell>
        </row>
        <row r="150">
          <cell r="G150">
            <v>28.16505221103782</v>
          </cell>
        </row>
        <row r="151">
          <cell r="G151">
            <v>32.51298964149656</v>
          </cell>
        </row>
        <row r="152">
          <cell r="G152">
            <v>33.68617164253544</v>
          </cell>
        </row>
        <row r="153">
          <cell r="G153">
            <v>34.392535476297745</v>
          </cell>
        </row>
        <row r="154">
          <cell r="G154">
            <v>35.22254387738699</v>
          </cell>
        </row>
        <row r="155">
          <cell r="G155">
            <v>35.49011014518146</v>
          </cell>
        </row>
        <row r="156">
          <cell r="G156">
            <v>36.673230257752905</v>
          </cell>
        </row>
        <row r="157">
          <cell r="G157">
            <v>39.87883177563938</v>
          </cell>
        </row>
        <row r="158">
          <cell r="G158">
            <v>41.748656076261284</v>
          </cell>
        </row>
        <row r="159">
          <cell r="G159">
            <v>42.12845741019029</v>
          </cell>
        </row>
        <row r="160">
          <cell r="G160">
            <v>42.92009527599199</v>
          </cell>
        </row>
        <row r="161">
          <cell r="G161">
            <v>43.5848908067989</v>
          </cell>
        </row>
        <row r="162">
          <cell r="G162">
            <v>45.35564539785939</v>
          </cell>
        </row>
        <row r="163">
          <cell r="G163">
            <v>48.192745889179946</v>
          </cell>
        </row>
        <row r="164">
          <cell r="G164">
            <v>48.99925309958366</v>
          </cell>
        </row>
        <row r="165">
          <cell r="G165">
            <v>50.51423519053244</v>
          </cell>
        </row>
        <row r="166">
          <cell r="G166">
            <v>50.95338674412695</v>
          </cell>
        </row>
        <row r="167">
          <cell r="G167">
            <v>50.78041931832966</v>
          </cell>
        </row>
        <row r="168">
          <cell r="G168">
            <v>50.29023361440223</v>
          </cell>
        </row>
        <row r="169">
          <cell r="G169">
            <v>50.03301659907115</v>
          </cell>
        </row>
        <row r="170">
          <cell r="G170">
            <v>50.7330268992618</v>
          </cell>
        </row>
        <row r="171">
          <cell r="G171">
            <v>50.22998350285825</v>
          </cell>
        </row>
        <row r="172">
          <cell r="G172">
            <v>51.41738990481171</v>
          </cell>
        </row>
        <row r="173">
          <cell r="G173">
            <v>52.034545329879414</v>
          </cell>
        </row>
        <row r="174">
          <cell r="G174">
            <v>53.234364378909696</v>
          </cell>
        </row>
        <row r="175">
          <cell r="G175">
            <v>57.907041944603655</v>
          </cell>
        </row>
        <row r="176">
          <cell r="G176">
            <v>34.12480453492519</v>
          </cell>
        </row>
        <row r="177">
          <cell r="G177">
            <v>-1.5100693812776234</v>
          </cell>
        </row>
        <row r="178">
          <cell r="G178">
            <v>2.9376098677132534</v>
          </cell>
        </row>
        <row r="179">
          <cell r="G179">
            <v>5.849184382708961</v>
          </cell>
        </row>
        <row r="180">
          <cell r="G180">
            <v>7.722353412339933</v>
          </cell>
        </row>
        <row r="181">
          <cell r="G181">
            <v>10.588064795721586</v>
          </cell>
        </row>
        <row r="182">
          <cell r="G182">
            <v>-14.872383306063085</v>
          </cell>
        </row>
        <row r="183">
          <cell r="G183">
            <v>-11.150610699646302</v>
          </cell>
        </row>
        <row r="184">
          <cell r="G184">
            <v>-6.830076287693199</v>
          </cell>
        </row>
        <row r="185">
          <cell r="G185">
            <v>-1.9198251319994197</v>
          </cell>
        </row>
        <row r="186">
          <cell r="G186">
            <v>-5.2184655600942875</v>
          </cell>
        </row>
        <row r="187">
          <cell r="G187">
            <v>-12.600158169863796</v>
          </cell>
        </row>
        <row r="188">
          <cell r="G188">
            <v>-13.214573577115353</v>
          </cell>
        </row>
        <row r="189">
          <cell r="G189">
            <v>-12.269577636737283</v>
          </cell>
        </row>
        <row r="190">
          <cell r="G190">
            <v>-10.739419321205535</v>
          </cell>
        </row>
        <row r="191">
          <cell r="G191">
            <v>-10.673699036922502</v>
          </cell>
        </row>
        <row r="192">
          <cell r="G192">
            <v>-10.622946721114001</v>
          </cell>
        </row>
        <row r="193">
          <cell r="G193">
            <v>-9.639962590653406</v>
          </cell>
        </row>
        <row r="194">
          <cell r="G194">
            <v>-9.382347728815322</v>
          </cell>
        </row>
        <row r="195">
          <cell r="G195">
            <v>-9.914827847362428</v>
          </cell>
        </row>
        <row r="196">
          <cell r="G196">
            <v>-9.970176439945512</v>
          </cell>
        </row>
        <row r="197">
          <cell r="G197">
            <v>-7.559576406236912</v>
          </cell>
        </row>
        <row r="198">
          <cell r="G198">
            <v>-6.4125188171587855</v>
          </cell>
        </row>
        <row r="199">
          <cell r="G199">
            <v>-3.7639986754222976</v>
          </cell>
        </row>
        <row r="200">
          <cell r="G200">
            <v>-1.8028002696095946</v>
          </cell>
        </row>
        <row r="201">
          <cell r="G201">
            <v>-0.3966932590171779</v>
          </cell>
        </row>
        <row r="202">
          <cell r="G202">
            <v>0.786938847848373</v>
          </cell>
        </row>
        <row r="203">
          <cell r="G203">
            <v>1.322661529575031</v>
          </cell>
        </row>
        <row r="204">
          <cell r="G204">
            <v>2.1587465360915603</v>
          </cell>
        </row>
        <row r="205">
          <cell r="G205">
            <v>2.6249238728729862</v>
          </cell>
        </row>
        <row r="206">
          <cell r="G206">
            <v>2.7169177953932477</v>
          </cell>
        </row>
        <row r="207">
          <cell r="G207">
            <v>2.9033883877745525</v>
          </cell>
        </row>
        <row r="208">
          <cell r="G208">
            <v>3.9148041042418757</v>
          </cell>
        </row>
        <row r="209">
          <cell r="G209">
            <v>5.164691260601617</v>
          </cell>
        </row>
        <row r="210">
          <cell r="G210">
            <v>7.092296405740317</v>
          </cell>
        </row>
        <row r="211">
          <cell r="G211">
            <v>11.702348650941264</v>
          </cell>
        </row>
        <row r="212">
          <cell r="G212">
            <v>12.903634624075288</v>
          </cell>
        </row>
        <row r="213">
          <cell r="G213">
            <v>13.715230414483326</v>
          </cell>
        </row>
        <row r="214">
          <cell r="G214">
            <v>13.147394756647856</v>
          </cell>
        </row>
        <row r="215">
          <cell r="G215">
            <v>12.017602811700323</v>
          </cell>
        </row>
        <row r="216">
          <cell r="G216">
            <v>11.245966814109586</v>
          </cell>
        </row>
        <row r="217">
          <cell r="G217">
            <v>6.9230402473843045</v>
          </cell>
        </row>
        <row r="218">
          <cell r="G218">
            <v>-5.593022220072086</v>
          </cell>
        </row>
        <row r="219">
          <cell r="G219">
            <v>-6.014757845374041</v>
          </cell>
        </row>
        <row r="220">
          <cell r="G220">
            <v>-7.4141440057057695</v>
          </cell>
        </row>
        <row r="221">
          <cell r="G221">
            <v>-8.372293348592951</v>
          </cell>
        </row>
        <row r="222">
          <cell r="G222">
            <v>-9.553109456689324</v>
          </cell>
        </row>
        <row r="223">
          <cell r="G223">
            <v>-9.689232655797397</v>
          </cell>
        </row>
        <row r="224">
          <cell r="G224">
            <v>-12.70146948024723</v>
          </cell>
        </row>
        <row r="225">
          <cell r="G225">
            <v>-15.964138591079891</v>
          </cell>
        </row>
        <row r="226">
          <cell r="G226">
            <v>-17.013061936019668</v>
          </cell>
        </row>
        <row r="227">
          <cell r="G227">
            <v>-17.740683203200348</v>
          </cell>
        </row>
        <row r="228">
          <cell r="G228">
            <v>-18.631983310922738</v>
          </cell>
        </row>
        <row r="229">
          <cell r="G229">
            <v>-21.01943879397894</v>
          </cell>
        </row>
        <row r="230">
          <cell r="G230">
            <v>-22.85173721142967</v>
          </cell>
        </row>
        <row r="231">
          <cell r="G231">
            <v>-25.308681354540717</v>
          </cell>
        </row>
        <row r="232">
          <cell r="G232">
            <v>-26.792991861202566</v>
          </cell>
        </row>
        <row r="233">
          <cell r="G233">
            <v>-27.04116293876281</v>
          </cell>
        </row>
        <row r="234">
          <cell r="G234">
            <v>-26.582065999970084</v>
          </cell>
        </row>
        <row r="235">
          <cell r="G235">
            <v>-26.19664100668627</v>
          </cell>
        </row>
        <row r="236">
          <cell r="G236">
            <v>-26.287104303424503</v>
          </cell>
        </row>
        <row r="237">
          <cell r="G237">
            <v>-26.85132109036522</v>
          </cell>
        </row>
        <row r="238">
          <cell r="G238">
            <v>-25.6075625355613</v>
          </cell>
        </row>
        <row r="239">
          <cell r="G239">
            <v>-25.056425244577905</v>
          </cell>
        </row>
        <row r="240">
          <cell r="G240">
            <v>-24.846418145943627</v>
          </cell>
        </row>
        <row r="241">
          <cell r="G241">
            <v>-23.25213164051233</v>
          </cell>
        </row>
        <row r="242">
          <cell r="G242">
            <v>-21.378960290916428</v>
          </cell>
        </row>
        <row r="243">
          <cell r="G243">
            <v>-20.720042130453198</v>
          </cell>
        </row>
        <row r="244">
          <cell r="G244">
            <v>-18.402926578234535</v>
          </cell>
        </row>
        <row r="245">
          <cell r="G245">
            <v>-16.805867064177015</v>
          </cell>
        </row>
        <row r="246">
          <cell r="G246">
            <v>-19.23957810797595</v>
          </cell>
        </row>
        <row r="247">
          <cell r="G247">
            <v>-15.61178527055863</v>
          </cell>
        </row>
        <row r="248">
          <cell r="G248">
            <v>-10.249749426566645</v>
          </cell>
        </row>
        <row r="249">
          <cell r="G249">
            <v>-7.41787405029144</v>
          </cell>
        </row>
        <row r="250">
          <cell r="G250">
            <v>-5.061411247695913</v>
          </cell>
        </row>
        <row r="251">
          <cell r="G251">
            <v>-3.5539788231808145</v>
          </cell>
        </row>
        <row r="252">
          <cell r="G252">
            <v>-2.0034382766396353</v>
          </cell>
        </row>
        <row r="253">
          <cell r="G253">
            <v>-0.7881214028497063</v>
          </cell>
        </row>
        <row r="254">
          <cell r="G254">
            <v>-0.2960942039579306</v>
          </cell>
        </row>
        <row r="255">
          <cell r="G255">
            <v>-0.3956868721382345</v>
          </cell>
        </row>
        <row r="256">
          <cell r="G256">
            <v>0.03007010705087243</v>
          </cell>
        </row>
        <row r="257">
          <cell r="G257">
            <v>1.2844622145917306</v>
          </cell>
        </row>
        <row r="258">
          <cell r="G258">
            <v>3.2261119340743827</v>
          </cell>
        </row>
        <row r="259">
          <cell r="G259">
            <v>4.568930862782761</v>
          </cell>
        </row>
        <row r="260">
          <cell r="G260">
            <v>4.212861107655663</v>
          </cell>
        </row>
        <row r="261">
          <cell r="G261">
            <v>3.4141138546741834</v>
          </cell>
        </row>
        <row r="262">
          <cell r="G262">
            <v>2.949412469655033</v>
          </cell>
        </row>
        <row r="263">
          <cell r="G263">
            <v>2.470246499534867</v>
          </cell>
        </row>
        <row r="264">
          <cell r="G264">
            <v>2.1780491163416293</v>
          </cell>
        </row>
        <row r="265">
          <cell r="G265">
            <v>1.6791714691931192</v>
          </cell>
        </row>
        <row r="266">
          <cell r="G266">
            <v>1.2201436470723026</v>
          </cell>
        </row>
        <row r="267">
          <cell r="G267">
            <v>0.6330722322860138</v>
          </cell>
        </row>
        <row r="268">
          <cell r="G268">
            <v>0.42667184005771297</v>
          </cell>
        </row>
        <row r="269">
          <cell r="G269">
            <v>0.39756856467842994</v>
          </cell>
        </row>
        <row r="270">
          <cell r="G270">
            <v>2.4115611821840854</v>
          </cell>
        </row>
        <row r="271">
          <cell r="G271">
            <v>5.03649027059434</v>
          </cell>
        </row>
        <row r="272">
          <cell r="G272">
            <v>5.735031987565997</v>
          </cell>
        </row>
        <row r="273">
          <cell r="G273">
            <v>5.852990154305671</v>
          </cell>
        </row>
        <row r="274">
          <cell r="G274">
            <v>6.099548179305114</v>
          </cell>
        </row>
        <row r="275">
          <cell r="G275">
            <v>6.5305898328552825</v>
          </cell>
        </row>
        <row r="276">
          <cell r="G276">
            <v>7.2487085778381255</v>
          </cell>
        </row>
        <row r="277">
          <cell r="G277">
            <v>7.852320513480882</v>
          </cell>
        </row>
        <row r="278">
          <cell r="G278">
            <v>7.74613747611268</v>
          </cell>
        </row>
        <row r="279">
          <cell r="G279">
            <v>7.454520471862147</v>
          </cell>
        </row>
        <row r="280">
          <cell r="G280">
            <v>7.436221104309082</v>
          </cell>
        </row>
        <row r="281">
          <cell r="G281">
            <v>9.199505952014642</v>
          </cell>
        </row>
        <row r="282">
          <cell r="G282">
            <v>12.139450983582956</v>
          </cell>
        </row>
        <row r="283">
          <cell r="G283">
            <v>13.838135309005128</v>
          </cell>
        </row>
        <row r="284">
          <cell r="G284">
            <v>15.193308161282616</v>
          </cell>
        </row>
        <row r="285">
          <cell r="G285">
            <v>16.196638157739905</v>
          </cell>
        </row>
        <row r="286">
          <cell r="G286">
            <v>16.765552189434075</v>
          </cell>
        </row>
        <row r="287">
          <cell r="G287">
            <v>17.081315062124848</v>
          </cell>
        </row>
        <row r="288">
          <cell r="G288">
            <v>17.484307701333847</v>
          </cell>
        </row>
        <row r="289">
          <cell r="G289">
            <v>17.871274962345996</v>
          </cell>
        </row>
        <row r="290">
          <cell r="G290">
            <v>17.86101802165705</v>
          </cell>
        </row>
        <row r="291">
          <cell r="G291">
            <v>18.04055090041583</v>
          </cell>
        </row>
        <row r="292">
          <cell r="G292">
            <v>18.764586694887765</v>
          </cell>
        </row>
        <row r="293">
          <cell r="G293">
            <v>21.06769478910111</v>
          </cell>
        </row>
        <row r="294">
          <cell r="G294">
            <v>23.81946862119877</v>
          </cell>
        </row>
        <row r="295">
          <cell r="G295">
            <v>25.948855515450518</v>
          </cell>
        </row>
        <row r="296">
          <cell r="G296">
            <v>27.18445713414517</v>
          </cell>
        </row>
        <row r="297">
          <cell r="G297">
            <v>27.71646812189865</v>
          </cell>
        </row>
        <row r="298">
          <cell r="G298">
            <v>28.60314315277872</v>
          </cell>
        </row>
        <row r="299">
          <cell r="G299">
            <v>28.01397707711699</v>
          </cell>
        </row>
        <row r="300">
          <cell r="G300">
            <v>27.57659915204913</v>
          </cell>
        </row>
        <row r="301">
          <cell r="G301">
            <v>28.190221542699213</v>
          </cell>
        </row>
        <row r="302">
          <cell r="G302">
            <v>29.66002211994605</v>
          </cell>
        </row>
        <row r="303">
          <cell r="G303">
            <v>30.633178594954956</v>
          </cell>
        </row>
        <row r="304">
          <cell r="G304">
            <v>29.751905256342415</v>
          </cell>
        </row>
        <row r="305">
          <cell r="G305">
            <v>30.59124823454642</v>
          </cell>
        </row>
        <row r="306">
          <cell r="G306">
            <v>32.612091619561845</v>
          </cell>
        </row>
        <row r="307">
          <cell r="G307">
            <v>33.96869438358927</v>
          </cell>
        </row>
        <row r="308">
          <cell r="G308">
            <v>35.07340308372089</v>
          </cell>
        </row>
        <row r="309">
          <cell r="G309">
            <v>34.97811089272893</v>
          </cell>
        </row>
        <row r="310">
          <cell r="G310">
            <v>35.93917893401315</v>
          </cell>
        </row>
        <row r="311">
          <cell r="G311">
            <v>35.33741567185464</v>
          </cell>
        </row>
        <row r="312">
          <cell r="G312">
            <v>35.968957100128506</v>
          </cell>
        </row>
        <row r="313">
          <cell r="G313">
            <v>36.52176562267411</v>
          </cell>
        </row>
        <row r="314">
          <cell r="G314">
            <v>37.357030593305815</v>
          </cell>
        </row>
        <row r="315">
          <cell r="G315">
            <v>38.08380378827421</v>
          </cell>
        </row>
        <row r="316">
          <cell r="G316">
            <v>38.011070432048896</v>
          </cell>
        </row>
        <row r="317">
          <cell r="G317">
            <v>36.72033767813103</v>
          </cell>
        </row>
        <row r="318">
          <cell r="G318">
            <v>39.872894756414226</v>
          </cell>
        </row>
        <row r="319">
          <cell r="G319">
            <v>40.580668786309396</v>
          </cell>
        </row>
        <row r="320">
          <cell r="G320">
            <v>40.64105633149575</v>
          </cell>
        </row>
        <row r="321">
          <cell r="G321">
            <v>33.479706715881896</v>
          </cell>
        </row>
        <row r="322">
          <cell r="G322">
            <v>31.17541600432594</v>
          </cell>
        </row>
        <row r="323">
          <cell r="G323">
            <v>33.37429096647511</v>
          </cell>
        </row>
        <row r="324">
          <cell r="G324">
            <v>31.652984728028443</v>
          </cell>
        </row>
        <row r="325">
          <cell r="G325">
            <v>30.32154228196966</v>
          </cell>
        </row>
        <row r="326">
          <cell r="G326">
            <v>31.126587036710585</v>
          </cell>
        </row>
        <row r="327">
          <cell r="G327">
            <v>31.0199073369928</v>
          </cell>
        </row>
        <row r="328">
          <cell r="G328">
            <v>31.003096478898495</v>
          </cell>
        </row>
        <row r="329">
          <cell r="G329">
            <v>30.503552149554626</v>
          </cell>
        </row>
        <row r="330">
          <cell r="G330">
            <v>15.297628121049488</v>
          </cell>
        </row>
        <row r="331">
          <cell r="G331">
            <v>-15.043035484473489</v>
          </cell>
        </row>
        <row r="332">
          <cell r="G332">
            <v>-14.464486239546215</v>
          </cell>
        </row>
        <row r="333">
          <cell r="G333">
            <v>-23.414100313854735</v>
          </cell>
        </row>
        <row r="334">
          <cell r="G334">
            <v>-12.320447312896498</v>
          </cell>
        </row>
        <row r="335">
          <cell r="G335">
            <v>-3.6849622696002116</v>
          </cell>
        </row>
        <row r="336">
          <cell r="G336">
            <v>-4.975126619867765</v>
          </cell>
        </row>
        <row r="337">
          <cell r="G337">
            <v>-1.7144611406897492</v>
          </cell>
        </row>
        <row r="338">
          <cell r="G338">
            <v>-1.174573808859669</v>
          </cell>
        </row>
        <row r="339">
          <cell r="G339">
            <v>-1.1104983580700556</v>
          </cell>
        </row>
        <row r="340">
          <cell r="G340">
            <v>-5.2464159163081225</v>
          </cell>
        </row>
        <row r="341">
          <cell r="G341">
            <v>-15.117758530972713</v>
          </cell>
        </row>
        <row r="342">
          <cell r="G342">
            <v>-12.310073645450693</v>
          </cell>
        </row>
        <row r="343">
          <cell r="G343">
            <v>-7.8231273168611</v>
          </cell>
        </row>
        <row r="344">
          <cell r="G344">
            <v>-5.96871486967615</v>
          </cell>
        </row>
        <row r="345">
          <cell r="G345">
            <v>-5.2685937965885055</v>
          </cell>
        </row>
        <row r="346">
          <cell r="G346">
            <v>-1.6207633312974146</v>
          </cell>
        </row>
        <row r="347">
          <cell r="G347">
            <v>0.4754434438270616</v>
          </cell>
        </row>
        <row r="348">
          <cell r="G348">
            <v>0.5851927792614786</v>
          </cell>
        </row>
        <row r="349">
          <cell r="G349">
            <v>0.7462009304517458</v>
          </cell>
        </row>
        <row r="350">
          <cell r="G350">
            <v>3.3658759332027888</v>
          </cell>
        </row>
        <row r="351">
          <cell r="G351">
            <v>4.261232019315631</v>
          </cell>
        </row>
        <row r="352">
          <cell r="G352">
            <v>3.306730281158843</v>
          </cell>
        </row>
        <row r="353">
          <cell r="G353">
            <v>1.5831579972157783</v>
          </cell>
        </row>
        <row r="354">
          <cell r="G354">
            <v>5.397329573014731</v>
          </cell>
        </row>
        <row r="355">
          <cell r="G355">
            <v>8.412024457559731</v>
          </cell>
        </row>
        <row r="356">
          <cell r="G356">
            <v>10.414474400045126</v>
          </cell>
        </row>
        <row r="357">
          <cell r="G357">
            <v>9.125701244897865</v>
          </cell>
        </row>
        <row r="358">
          <cell r="G358">
            <v>10.990718234099695</v>
          </cell>
        </row>
        <row r="359">
          <cell r="G359">
            <v>12.045284046212368</v>
          </cell>
        </row>
        <row r="360">
          <cell r="G360">
            <v>12.318719493836362</v>
          </cell>
        </row>
        <row r="361">
          <cell r="G361">
            <v>14.028495795831653</v>
          </cell>
        </row>
        <row r="362">
          <cell r="G362">
            <v>16.323529549405634</v>
          </cell>
        </row>
        <row r="363">
          <cell r="G363">
            <v>17.55711121890211</v>
          </cell>
        </row>
        <row r="364">
          <cell r="G364">
            <v>17.716023613539946</v>
          </cell>
        </row>
        <row r="365">
          <cell r="G365">
            <v>12.31570236273216</v>
          </cell>
        </row>
        <row r="366">
          <cell r="G366">
            <v>16.10063798489103</v>
          </cell>
        </row>
        <row r="367">
          <cell r="G367">
            <v>17.772319993004658</v>
          </cell>
        </row>
        <row r="368">
          <cell r="G368">
            <v>15.19843150200777</v>
          </cell>
        </row>
        <row r="369">
          <cell r="G369">
            <v>15.304591649073828</v>
          </cell>
        </row>
        <row r="370">
          <cell r="G370">
            <v>17.115700183270597</v>
          </cell>
        </row>
        <row r="371">
          <cell r="G371">
            <v>16.98323312577992</v>
          </cell>
        </row>
        <row r="372">
          <cell r="G372">
            <v>13.786825901709987</v>
          </cell>
        </row>
        <row r="373">
          <cell r="G373">
            <v>14.624655213280358</v>
          </cell>
        </row>
        <row r="374">
          <cell r="G374">
            <v>11.146087872798205</v>
          </cell>
        </row>
        <row r="375">
          <cell r="G375">
            <v>2.255581642196214</v>
          </cell>
        </row>
        <row r="376">
          <cell r="G376">
            <v>4.110990594061148</v>
          </cell>
        </row>
        <row r="377">
          <cell r="G377">
            <v>7.704129428120199</v>
          </cell>
        </row>
        <row r="378">
          <cell r="G378">
            <v>11.2425622587762</v>
          </cell>
        </row>
        <row r="379">
          <cell r="G379">
            <v>11.538056108681172</v>
          </cell>
        </row>
        <row r="380">
          <cell r="G380">
            <v>13.975031914217428</v>
          </cell>
        </row>
        <row r="381">
          <cell r="G381">
            <v>17.568497188059883</v>
          </cell>
        </row>
        <row r="382">
          <cell r="G382">
            <v>21.82228246783895</v>
          </cell>
        </row>
        <row r="383">
          <cell r="G383">
            <v>23.6520858450999</v>
          </cell>
        </row>
        <row r="384">
          <cell r="G384">
            <v>22.123113891817002</v>
          </cell>
        </row>
        <row r="385">
          <cell r="G385">
            <v>24.8473265110714</v>
          </cell>
        </row>
        <row r="386">
          <cell r="G386">
            <v>24.836365438416564</v>
          </cell>
        </row>
        <row r="387">
          <cell r="G387">
            <v>26.218309736758293</v>
          </cell>
        </row>
        <row r="388">
          <cell r="G388">
            <v>24.133164592180776</v>
          </cell>
        </row>
        <row r="389">
          <cell r="G389">
            <v>26.754357753873848</v>
          </cell>
        </row>
        <row r="390">
          <cell r="G390">
            <v>28.097587803005485</v>
          </cell>
        </row>
        <row r="391">
          <cell r="G391">
            <v>28.556477988951112</v>
          </cell>
        </row>
        <row r="392">
          <cell r="G392">
            <v>29.392999173737188</v>
          </cell>
        </row>
        <row r="393">
          <cell r="G393">
            <v>31.124497672118466</v>
          </cell>
        </row>
        <row r="394">
          <cell r="G394">
            <v>30.684367816950452</v>
          </cell>
        </row>
        <row r="395">
          <cell r="G395">
            <v>29.183075232573064</v>
          </cell>
        </row>
        <row r="396">
          <cell r="G396">
            <v>25.447652425571697</v>
          </cell>
        </row>
        <row r="397">
          <cell r="G397">
            <v>30.011121383368568</v>
          </cell>
        </row>
        <row r="398">
          <cell r="G398">
            <v>33.31902673609042</v>
          </cell>
        </row>
        <row r="399">
          <cell r="G399">
            <v>32.91994438559305</v>
          </cell>
        </row>
        <row r="400">
          <cell r="G400">
            <v>30.98944106514754</v>
          </cell>
        </row>
        <row r="401">
          <cell r="G401">
            <v>32.0377063043066</v>
          </cell>
        </row>
        <row r="402">
          <cell r="G402">
            <v>34.590283221928765</v>
          </cell>
        </row>
        <row r="403">
          <cell r="G403">
            <v>29.996046889105223</v>
          </cell>
        </row>
        <row r="404">
          <cell r="G404">
            <v>30.29156714341368</v>
          </cell>
        </row>
        <row r="405">
          <cell r="G405">
            <v>31.968714617805325</v>
          </cell>
        </row>
        <row r="406">
          <cell r="G406">
            <v>35.887440483677246</v>
          </cell>
        </row>
        <row r="407">
          <cell r="G407">
            <v>38.61156759657813</v>
          </cell>
        </row>
        <row r="408">
          <cell r="G408">
            <v>39.48297600636812</v>
          </cell>
        </row>
        <row r="409">
          <cell r="G409">
            <v>38.593647023726405</v>
          </cell>
        </row>
        <row r="410">
          <cell r="G410">
            <v>39.85468549882432</v>
          </cell>
        </row>
        <row r="411">
          <cell r="G411">
            <v>36.67625480088934</v>
          </cell>
        </row>
        <row r="412">
          <cell r="G412">
            <v>37.98693019268082</v>
          </cell>
        </row>
        <row r="413">
          <cell r="G413">
            <v>40.940398382687924</v>
          </cell>
        </row>
        <row r="414">
          <cell r="G414">
            <v>42.5463598054596</v>
          </cell>
        </row>
        <row r="415">
          <cell r="G415">
            <v>43.62817313545999</v>
          </cell>
        </row>
        <row r="416">
          <cell r="G416">
            <v>43.837398395321905</v>
          </cell>
        </row>
        <row r="417">
          <cell r="G417">
            <v>44.165118246599235</v>
          </cell>
        </row>
        <row r="418">
          <cell r="G418">
            <v>43.34454023941645</v>
          </cell>
        </row>
        <row r="419">
          <cell r="G419">
            <v>38.213514395535356</v>
          </cell>
        </row>
        <row r="420">
          <cell r="G420">
            <v>35.27644641459202</v>
          </cell>
        </row>
        <row r="421">
          <cell r="G421">
            <v>34.684265747614916</v>
          </cell>
        </row>
        <row r="422">
          <cell r="G422">
            <v>34.36347745749433</v>
          </cell>
        </row>
        <row r="423">
          <cell r="G423">
            <v>32.035668378141715</v>
          </cell>
        </row>
        <row r="424">
          <cell r="G424">
            <v>31.695278345464793</v>
          </cell>
        </row>
        <row r="425">
          <cell r="G425">
            <v>31.366841447724838</v>
          </cell>
        </row>
        <row r="426">
          <cell r="G426">
            <v>32.295250379159945</v>
          </cell>
        </row>
        <row r="427">
          <cell r="G427">
            <v>27.5187077135169</v>
          </cell>
        </row>
        <row r="428">
          <cell r="G428">
            <v>22.882086046594075</v>
          </cell>
        </row>
        <row r="429">
          <cell r="G429">
            <v>22.682284593289758</v>
          </cell>
        </row>
        <row r="430">
          <cell r="G430">
            <v>26.753505368812025</v>
          </cell>
        </row>
        <row r="431">
          <cell r="G431">
            <v>31.264656213659592</v>
          </cell>
        </row>
        <row r="432">
          <cell r="G432">
            <v>28.170410595635566</v>
          </cell>
        </row>
        <row r="433">
          <cell r="G433">
            <v>28.853765915371078</v>
          </cell>
        </row>
        <row r="434">
          <cell r="G434">
            <v>25.279765931791975</v>
          </cell>
        </row>
        <row r="435">
          <cell r="G435">
            <v>23.4005325568138</v>
          </cell>
        </row>
        <row r="436">
          <cell r="G436">
            <v>21.268596364176773</v>
          </cell>
        </row>
        <row r="437">
          <cell r="G437">
            <v>23.22315566160169</v>
          </cell>
        </row>
        <row r="438">
          <cell r="G438">
            <v>22.254841318607134</v>
          </cell>
        </row>
        <row r="439">
          <cell r="G439">
            <v>26.136148680738458</v>
          </cell>
        </row>
        <row r="440">
          <cell r="G440">
            <v>25.26944849730386</v>
          </cell>
        </row>
        <row r="441">
          <cell r="G441">
            <v>25.05257834421468</v>
          </cell>
        </row>
        <row r="442">
          <cell r="G442">
            <v>22.01162043750855</v>
          </cell>
        </row>
        <row r="443">
          <cell r="G443">
            <v>18.281653314108603</v>
          </cell>
        </row>
        <row r="444">
          <cell r="G444">
            <v>19.475816215318464</v>
          </cell>
        </row>
        <row r="445">
          <cell r="G445">
            <v>18.99051325316008</v>
          </cell>
        </row>
        <row r="446">
          <cell r="G446">
            <v>20.47881802475704</v>
          </cell>
        </row>
        <row r="447">
          <cell r="G447">
            <v>20.2682117216169</v>
          </cell>
        </row>
        <row r="448">
          <cell r="G448">
            <v>21.518428165860158</v>
          </cell>
        </row>
        <row r="449">
          <cell r="G449">
            <v>22.41129434047904</v>
          </cell>
        </row>
        <row r="450">
          <cell r="G450">
            <v>25.133959292942688</v>
          </cell>
        </row>
        <row r="451">
          <cell r="G451">
            <v>24.370012372031624</v>
          </cell>
        </row>
        <row r="452">
          <cell r="G452">
            <v>25.24151423929837</v>
          </cell>
        </row>
        <row r="453">
          <cell r="G453">
            <v>25.027109140567426</v>
          </cell>
        </row>
        <row r="454">
          <cell r="G454">
            <v>24.705872778671267</v>
          </cell>
        </row>
        <row r="455">
          <cell r="G455">
            <v>26.040812300791806</v>
          </cell>
        </row>
        <row r="456">
          <cell r="G456">
            <v>27.69052322675116</v>
          </cell>
        </row>
        <row r="457">
          <cell r="G457">
            <v>29.28117961704273</v>
          </cell>
        </row>
        <row r="458">
          <cell r="G458">
            <v>29.05168296315688</v>
          </cell>
        </row>
        <row r="459">
          <cell r="G459">
            <v>26.712658149858214</v>
          </cell>
        </row>
        <row r="460">
          <cell r="G460">
            <v>26.15882611115361</v>
          </cell>
        </row>
        <row r="461">
          <cell r="G461">
            <v>29.78403591208536</v>
          </cell>
        </row>
        <row r="462">
          <cell r="G462">
            <v>31.978697000549317</v>
          </cell>
        </row>
        <row r="463">
          <cell r="G463">
            <v>32.399221922737254</v>
          </cell>
        </row>
        <row r="464">
          <cell r="G464">
            <v>33.42826702497521</v>
          </cell>
        </row>
        <row r="465">
          <cell r="G465">
            <v>30.07044940962875</v>
          </cell>
        </row>
        <row r="466">
          <cell r="G466">
            <v>25.47622145441373</v>
          </cell>
        </row>
        <row r="467">
          <cell r="G467">
            <v>23.681256393241835</v>
          </cell>
        </row>
        <row r="468">
          <cell r="G468">
            <v>20.173971505778464</v>
          </cell>
        </row>
        <row r="469">
          <cell r="G469">
            <v>24.066428861001256</v>
          </cell>
        </row>
        <row r="470">
          <cell r="G470">
            <v>26.20490602587806</v>
          </cell>
        </row>
        <row r="471">
          <cell r="G471">
            <v>26.959517904917462</v>
          </cell>
        </row>
        <row r="472">
          <cell r="G472">
            <v>28.82133803340001</v>
          </cell>
        </row>
        <row r="473">
          <cell r="G473">
            <v>29.991210713362946</v>
          </cell>
        </row>
        <row r="474">
          <cell r="G474">
            <v>30.906858313157404</v>
          </cell>
        </row>
        <row r="475">
          <cell r="G475">
            <v>30.349900368939053</v>
          </cell>
        </row>
        <row r="476">
          <cell r="G476">
            <v>29.384361343933563</v>
          </cell>
        </row>
        <row r="477">
          <cell r="G477">
            <v>26.9119985364785</v>
          </cell>
        </row>
        <row r="478">
          <cell r="G478">
            <v>27.537715186593537</v>
          </cell>
        </row>
        <row r="479">
          <cell r="G479">
            <v>28.03510526837407</v>
          </cell>
        </row>
        <row r="480">
          <cell r="G480">
            <v>27.897222056989968</v>
          </cell>
        </row>
        <row r="481">
          <cell r="G481">
            <v>28.919375848252372</v>
          </cell>
        </row>
        <row r="482">
          <cell r="G482">
            <v>26.86229257208046</v>
          </cell>
        </row>
        <row r="483">
          <cell r="G483">
            <v>27.39553776631345</v>
          </cell>
        </row>
        <row r="484">
          <cell r="G484">
            <v>30.010850304901005</v>
          </cell>
        </row>
        <row r="485">
          <cell r="G485">
            <v>29.867496595178867</v>
          </cell>
        </row>
        <row r="486">
          <cell r="G486">
            <v>30.68922115109698</v>
          </cell>
        </row>
        <row r="487">
          <cell r="G487">
            <v>29.835423106564306</v>
          </cell>
        </row>
        <row r="488">
          <cell r="G488">
            <v>31.50298709369521</v>
          </cell>
        </row>
        <row r="489">
          <cell r="G489">
            <v>31.865849311128013</v>
          </cell>
        </row>
        <row r="490">
          <cell r="G490">
            <v>33.92808942991292</v>
          </cell>
        </row>
        <row r="491">
          <cell r="G491">
            <v>33.62179804580363</v>
          </cell>
        </row>
        <row r="492">
          <cell r="G492">
            <v>34.4267831294683</v>
          </cell>
        </row>
        <row r="493">
          <cell r="G493">
            <v>35.67151817951591</v>
          </cell>
        </row>
        <row r="494">
          <cell r="G494">
            <v>39.016720772011325</v>
          </cell>
        </row>
        <row r="495">
          <cell r="G495">
            <v>33.745391119565205</v>
          </cell>
        </row>
        <row r="496">
          <cell r="G496">
            <v>15.317299342649138</v>
          </cell>
        </row>
        <row r="497">
          <cell r="G497">
            <v>13.560551391994501</v>
          </cell>
        </row>
        <row r="498">
          <cell r="G498">
            <v>12.848861405380019</v>
          </cell>
        </row>
        <row r="499">
          <cell r="G499">
            <v>8.744565243465008</v>
          </cell>
        </row>
        <row r="500">
          <cell r="G500">
            <v>3.449611352489468</v>
          </cell>
        </row>
        <row r="501">
          <cell r="G501">
            <v>2.233982239005239</v>
          </cell>
        </row>
        <row r="502">
          <cell r="G502">
            <v>11.821929685800537</v>
          </cell>
        </row>
        <row r="503">
          <cell r="G503">
            <v>13.465576467212248</v>
          </cell>
        </row>
        <row r="504">
          <cell r="G504">
            <v>11.632016845348069</v>
          </cell>
        </row>
        <row r="505">
          <cell r="G505">
            <v>11.962828622559151</v>
          </cell>
        </row>
        <row r="506">
          <cell r="G506">
            <v>15.083616231455977</v>
          </cell>
        </row>
        <row r="507">
          <cell r="G507">
            <v>12.16200580549598</v>
          </cell>
        </row>
        <row r="508">
          <cell r="G508">
            <v>13.546459480594987</v>
          </cell>
        </row>
        <row r="509">
          <cell r="G509">
            <v>15.20219065099142</v>
          </cell>
        </row>
        <row r="510">
          <cell r="G510">
            <v>18.40895873639048</v>
          </cell>
        </row>
        <row r="580">
          <cell r="G580">
            <v>2.2691059169933414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7"/>
  <sheetViews>
    <sheetView tabSelected="1" zoomScalePageLayoutView="0" workbookViewId="0" topLeftCell="A31">
      <selection activeCell="O46" sqref="O46"/>
    </sheetView>
  </sheetViews>
  <sheetFormatPr defaultColWidth="11.421875" defaultRowHeight="12.75"/>
  <cols>
    <col min="1" max="1" width="1.1484375" style="2" customWidth="1"/>
    <col min="2" max="2" width="11.421875" style="2" customWidth="1"/>
    <col min="3" max="14" width="9.7109375" style="2" customWidth="1"/>
    <col min="15" max="16384" width="11.421875" style="2" customWidth="1"/>
  </cols>
  <sheetData>
    <row r="2" spans="2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1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9" customHeight="1" thickBot="1"/>
    <row r="5" spans="2:15" ht="16.5" customHeigh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2:15" ht="18.75" customHeight="1" hidden="1">
      <c r="B6" s="5">
        <v>1969</v>
      </c>
      <c r="C6" s="6">
        <f>'[1]Tipo de cambio'!G19</f>
        <v>19.289734506599633</v>
      </c>
      <c r="D6" s="6">
        <f>'[1]Tipo de cambio'!G20</f>
        <v>19.049065481059756</v>
      </c>
      <c r="E6" s="6">
        <f>'[1]Tipo de cambio'!G21</f>
        <v>18.1762639977044</v>
      </c>
      <c r="F6" s="6">
        <f>'[1]Tipo de cambio'!G22</f>
        <v>17.843692111152244</v>
      </c>
      <c r="G6" s="6">
        <f>'[1]Tipo de cambio'!G23</f>
        <v>17.51994570425346</v>
      </c>
      <c r="H6" s="6">
        <f>'[1]Tipo de cambio'!G24</f>
        <v>17.294260031090115</v>
      </c>
      <c r="I6" s="6">
        <f>'[1]Tipo de cambio'!G25</f>
        <v>17.099591914690173</v>
      </c>
      <c r="J6" s="6">
        <f>'[1]Tipo de cambio'!G26</f>
        <v>16.59451768825948</v>
      </c>
      <c r="K6" s="6">
        <f>'[1]Tipo de cambio'!G27</f>
        <v>17.371188046083642</v>
      </c>
      <c r="L6" s="6">
        <f>'[1]Tipo de cambio'!G28</f>
        <v>17.967902325570307</v>
      </c>
      <c r="M6" s="6">
        <f>'[1]Tipo de cambio'!G29</f>
        <v>17.352755804095608</v>
      </c>
      <c r="N6" s="6">
        <f>'[1]Tipo de cambio'!G30</f>
        <v>17.608595749578203</v>
      </c>
      <c r="O6" s="7">
        <f aca="true" t="shared" si="0" ref="O6:O50">AVERAGE(C6:N6)</f>
        <v>17.763959446678086</v>
      </c>
    </row>
    <row r="7" spans="2:15" ht="11.25">
      <c r="B7" s="5">
        <v>1970</v>
      </c>
      <c r="C7" s="6">
        <f>'[1]Tipo de cambio'!G31</f>
        <v>18.187443459640875</v>
      </c>
      <c r="D7" s="6">
        <f>'[1]Tipo de cambio'!G32</f>
        <v>17.551573075384532</v>
      </c>
      <c r="E7" s="6">
        <f>'[1]Tipo de cambio'!G33</f>
        <v>17.280139421543982</v>
      </c>
      <c r="F7" s="6">
        <f>'[1]Tipo de cambio'!G34</f>
        <v>16.516435650956574</v>
      </c>
      <c r="G7" s="6">
        <f>'[1]Tipo de cambio'!G35</f>
        <v>16.459720702873092</v>
      </c>
      <c r="H7" s="6">
        <f>'[1]Tipo de cambio'!G36</f>
        <v>16.56390437055586</v>
      </c>
      <c r="I7" s="6">
        <f>'[1]Tipo de cambio'!G37</f>
        <v>16.532205175237614</v>
      </c>
      <c r="J7" s="6">
        <f>'[1]Tipo de cambio'!G38</f>
        <v>17.071316461440734</v>
      </c>
      <c r="K7" s="6">
        <f>'[1]Tipo de cambio'!G39</f>
        <v>16.755626195025553</v>
      </c>
      <c r="L7" s="6">
        <f>'[1]Tipo de cambio'!G40</f>
        <v>16.202977280446508</v>
      </c>
      <c r="M7" s="6">
        <f>'[1]Tipo de cambio'!G41</f>
        <v>16.239991033377276</v>
      </c>
      <c r="N7" s="6">
        <f>'[1]Tipo de cambio'!G42</f>
        <v>16.633186147891998</v>
      </c>
      <c r="O7" s="7">
        <f t="shared" si="0"/>
        <v>16.83287658119788</v>
      </c>
    </row>
    <row r="8" spans="2:15" ht="11.25">
      <c r="B8" s="5">
        <v>1971</v>
      </c>
      <c r="C8" s="6">
        <f>'[1]Tipo de cambio'!G43</f>
        <v>17.782223339702785</v>
      </c>
      <c r="D8" s="6">
        <f>'[1]Tipo de cambio'!G44</f>
        <v>17.974462927377253</v>
      </c>
      <c r="E8" s="6">
        <f>'[1]Tipo de cambio'!G45</f>
        <v>18.12632236011982</v>
      </c>
      <c r="F8" s="6">
        <f>'[1]Tipo de cambio'!G46</f>
        <v>18.434754321495618</v>
      </c>
      <c r="G8" s="6">
        <f>'[1]Tipo de cambio'!G47</f>
        <v>18.09483079518641</v>
      </c>
      <c r="H8" s="6">
        <f>'[1]Tipo de cambio'!G48</f>
        <v>17.753019879747466</v>
      </c>
      <c r="I8" s="6">
        <f>'[1]Tipo de cambio'!G49</f>
        <v>17.373304782517216</v>
      </c>
      <c r="J8" s="6">
        <f>'[1]Tipo de cambio'!G50</f>
        <v>18.154925072962904</v>
      </c>
      <c r="K8" s="6">
        <f>'[1]Tipo de cambio'!G51</f>
        <v>18.541431921317965</v>
      </c>
      <c r="L8" s="6">
        <f>'[1]Tipo de cambio'!G52</f>
        <v>18.367300596449244</v>
      </c>
      <c r="M8" s="6">
        <f>'[1]Tipo de cambio'!G53</f>
        <v>18.56005832563148</v>
      </c>
      <c r="N8" s="6">
        <f>'[1]Tipo de cambio'!G54</f>
        <v>18.545887282499596</v>
      </c>
      <c r="O8" s="7">
        <f t="shared" si="0"/>
        <v>18.142376800417313</v>
      </c>
    </row>
    <row r="9" spans="2:15" ht="11.25">
      <c r="B9" s="5">
        <v>1972</v>
      </c>
      <c r="C9" s="6">
        <f>'[1]Tipo de cambio'!G55</f>
        <v>19.07024071490191</v>
      </c>
      <c r="D9" s="6">
        <f>'[1]Tipo de cambio'!G56</f>
        <v>18.862730917325464</v>
      </c>
      <c r="E9" s="6">
        <f>'[1]Tipo de cambio'!G57</f>
        <v>19.223175631575895</v>
      </c>
      <c r="F9" s="6">
        <f>'[1]Tipo de cambio'!G58</f>
        <v>19.68320105513377</v>
      </c>
      <c r="G9" s="6">
        <f>'[1]Tipo de cambio'!G59</f>
        <v>19.635552382239396</v>
      </c>
      <c r="H9" s="6">
        <f>'[1]Tipo de cambio'!G60</f>
        <v>20.231026347145466</v>
      </c>
      <c r="I9" s="6">
        <f>'[1]Tipo de cambio'!G61</f>
        <v>20.10879932730585</v>
      </c>
      <c r="J9" s="6">
        <f>'[1]Tipo de cambio'!G62</f>
        <v>20.611295450467317</v>
      </c>
      <c r="K9" s="6">
        <f>'[1]Tipo de cambio'!G63</f>
        <v>20.87415898506182</v>
      </c>
      <c r="L9" s="6">
        <f>'[1]Tipo de cambio'!G64</f>
        <v>20.389626376841584</v>
      </c>
      <c r="M9" s="6">
        <f>'[1]Tipo de cambio'!G65</f>
        <v>20.886719642592233</v>
      </c>
      <c r="N9" s="6">
        <f>'[1]Tipo de cambio'!G66</f>
        <v>21.01047171716395</v>
      </c>
      <c r="O9" s="7">
        <f t="shared" si="0"/>
        <v>20.04891654564622</v>
      </c>
    </row>
    <row r="10" spans="2:15" ht="11.25">
      <c r="B10" s="5">
        <v>1973</v>
      </c>
      <c r="C10" s="6">
        <f>'[1]Tipo de cambio'!G67</f>
        <v>22.478541296334797</v>
      </c>
      <c r="D10" s="6">
        <f>'[1]Tipo de cambio'!G68</f>
        <v>22.626797408117973</v>
      </c>
      <c r="E10" s="6">
        <f>'[1]Tipo de cambio'!G69</f>
        <v>22.56228348619269</v>
      </c>
      <c r="F10" s="6">
        <f>'[1]Tipo de cambio'!G70</f>
        <v>23.647938824899327</v>
      </c>
      <c r="G10" s="6">
        <f>'[1]Tipo de cambio'!G71</f>
        <v>24.108123092444345</v>
      </c>
      <c r="H10" s="6">
        <f>'[1]Tipo de cambio'!G72</f>
        <v>24.27658855614294</v>
      </c>
      <c r="I10" s="6">
        <f>'[1]Tipo de cambio'!G73</f>
        <v>27.176057721848036</v>
      </c>
      <c r="J10" s="6">
        <f>'[1]Tipo de cambio'!G74</f>
        <v>26.92486796399285</v>
      </c>
      <c r="K10" s="6">
        <f>'[1]Tipo de cambio'!G75</f>
        <v>29.656051234342364</v>
      </c>
      <c r="L10" s="6">
        <f>'[1]Tipo de cambio'!G76</f>
        <v>30.16714496463624</v>
      </c>
      <c r="M10" s="6">
        <f>'[1]Tipo de cambio'!G77</f>
        <v>30.908230082636035</v>
      </c>
      <c r="N10" s="6">
        <f>'[1]Tipo de cambio'!G78</f>
        <v>35.10983849049845</v>
      </c>
      <c r="O10" s="7">
        <f t="shared" si="0"/>
        <v>26.636871926840502</v>
      </c>
    </row>
    <row r="11" spans="2:15" ht="11.25">
      <c r="B11" s="5">
        <v>1974</v>
      </c>
      <c r="C11" s="6">
        <f>'[1]Tipo de cambio'!G79</f>
        <v>38.74410258993785</v>
      </c>
      <c r="D11" s="6">
        <f>'[1]Tipo de cambio'!G80</f>
        <v>40.07638101824866</v>
      </c>
      <c r="E11" s="6">
        <f>'[1]Tipo de cambio'!G81</f>
        <v>39.38482473243143</v>
      </c>
      <c r="F11" s="6">
        <f>'[1]Tipo de cambio'!G82</f>
        <v>40.68760235140625</v>
      </c>
      <c r="G11" s="6">
        <f>'[1]Tipo de cambio'!G83</f>
        <v>40.043141876665445</v>
      </c>
      <c r="H11" s="6">
        <f>'[1]Tipo de cambio'!G84</f>
        <v>40.27304696962739</v>
      </c>
      <c r="I11" s="6">
        <f>'[1]Tipo de cambio'!G85</f>
        <v>41.14830876170614</v>
      </c>
      <c r="J11" s="6">
        <f>'[1]Tipo de cambio'!G86</f>
        <v>40.92635978287353</v>
      </c>
      <c r="K11" s="6">
        <f>'[1]Tipo de cambio'!G87</f>
        <v>40.83431933948689</v>
      </c>
      <c r="L11" s="6">
        <f>'[1]Tipo de cambio'!G88</f>
        <v>42.22337358010313</v>
      </c>
      <c r="M11" s="6">
        <f>'[1]Tipo de cambio'!G89</f>
        <v>45.03813798109635</v>
      </c>
      <c r="N11" s="6">
        <f>'[1]Tipo de cambio'!G90</f>
        <v>45.044542372137485</v>
      </c>
      <c r="O11" s="7">
        <f t="shared" si="0"/>
        <v>41.20201177964338</v>
      </c>
    </row>
    <row r="12" spans="2:15" ht="11.25">
      <c r="B12" s="5">
        <v>1975</v>
      </c>
      <c r="C12" s="6">
        <f>'[1]Tipo de cambio'!G91</f>
        <v>46.33407646585399</v>
      </c>
      <c r="D12" s="6">
        <f>'[1]Tipo de cambio'!G92</f>
        <v>46.020115503232084</v>
      </c>
      <c r="E12" s="6">
        <f>'[1]Tipo de cambio'!G93</f>
        <v>46.38359913715886</v>
      </c>
      <c r="F12" s="6">
        <f>'[1]Tipo de cambio'!G94</f>
        <v>47.062305035337836</v>
      </c>
      <c r="G12" s="6">
        <f>'[1]Tipo de cambio'!G95</f>
        <v>48.18938458065627</v>
      </c>
      <c r="H12" s="6">
        <f>'[1]Tipo de cambio'!G96</f>
        <v>49.58423294995442</v>
      </c>
      <c r="I12" s="6">
        <f>'[1]Tipo de cambio'!G97</f>
        <v>49.11151246981327</v>
      </c>
      <c r="J12" s="6">
        <f>'[1]Tipo de cambio'!G98</f>
        <v>50.124427439873486</v>
      </c>
      <c r="K12" s="6">
        <f>'[1]Tipo de cambio'!G99</f>
        <v>50.38742358473356</v>
      </c>
      <c r="L12" s="6">
        <f>'[1]Tipo de cambio'!G100</f>
        <v>50.331619402842854</v>
      </c>
      <c r="M12" s="6">
        <f>'[1]Tipo de cambio'!G101</f>
        <v>50.28983657131527</v>
      </c>
      <c r="N12" s="6">
        <f>'[1]Tipo de cambio'!G102</f>
        <v>50.97002080377211</v>
      </c>
      <c r="O12" s="7">
        <f t="shared" si="0"/>
        <v>48.73237949537866</v>
      </c>
    </row>
    <row r="13" spans="2:15" ht="11.25">
      <c r="B13" s="5">
        <v>1976</v>
      </c>
      <c r="C13" s="6">
        <f>'[1]Tipo de cambio'!G103</f>
        <v>53.61035319051211</v>
      </c>
      <c r="D13" s="6">
        <f>'[1]Tipo de cambio'!G104</f>
        <v>55.92352645136272</v>
      </c>
      <c r="E13" s="6">
        <f>'[1]Tipo de cambio'!G105</f>
        <v>57.167928549092736</v>
      </c>
      <c r="F13" s="6">
        <f>'[1]Tipo de cambio'!G106</f>
        <v>57.70389243389011</v>
      </c>
      <c r="G13" s="6">
        <f>'[1]Tipo de cambio'!G107</f>
        <v>57.68522320527445</v>
      </c>
      <c r="H13" s="6">
        <f>'[1]Tipo de cambio'!G108</f>
        <v>57.48166827998045</v>
      </c>
      <c r="I13" s="6">
        <f>'[1]Tipo de cambio'!G109</f>
        <v>57.97990611353745</v>
      </c>
      <c r="J13" s="6">
        <f>'[1]Tipo de cambio'!G110</f>
        <v>58.65606692266827</v>
      </c>
      <c r="K13" s="6">
        <f>'[1]Tipo de cambio'!G111</f>
        <v>5.347015891846674</v>
      </c>
      <c r="L13" s="6">
        <f>'[1]Tipo de cambio'!G112</f>
        <v>3.2522140247553732</v>
      </c>
      <c r="M13" s="6">
        <f>'[1]Tipo de cambio'!G113</f>
        <v>-7.785886489791871</v>
      </c>
      <c r="N13" s="6">
        <f>'[1]Tipo de cambio'!G114</f>
        <v>12.763516903002326</v>
      </c>
      <c r="O13" s="7">
        <f t="shared" si="0"/>
        <v>39.14878545634423</v>
      </c>
    </row>
    <row r="14" spans="2:15" ht="11.25">
      <c r="B14" s="5">
        <v>1977</v>
      </c>
      <c r="C14" s="6">
        <f>'[1]Tipo de cambio'!G115</f>
        <v>12.436276907104894</v>
      </c>
      <c r="D14" s="6">
        <f>'[1]Tipo de cambio'!G116</f>
        <v>5.663342180391062</v>
      </c>
      <c r="E14" s="6">
        <f>'[1]Tipo de cambio'!G117</f>
        <v>6.311191279964046</v>
      </c>
      <c r="F14" s="6">
        <f>'[1]Tipo de cambio'!G118</f>
        <v>7.019463502630452</v>
      </c>
      <c r="G14" s="6">
        <f>'[1]Tipo de cambio'!G119</f>
        <v>6.949160969941537</v>
      </c>
      <c r="H14" s="6">
        <f>'[1]Tipo de cambio'!G120</f>
        <v>7.074523064042437</v>
      </c>
      <c r="I14" s="6">
        <f>'[1]Tipo de cambio'!G121</f>
        <v>7.282107515252956</v>
      </c>
      <c r="J14" s="6">
        <f>'[1]Tipo de cambio'!G122</f>
        <v>9.60426717514773</v>
      </c>
      <c r="K14" s="6">
        <f>'[1]Tipo de cambio'!G123</f>
        <v>11.185696586478166</v>
      </c>
      <c r="L14" s="6">
        <f>'[1]Tipo de cambio'!G124</f>
        <v>11.67148065378003</v>
      </c>
      <c r="M14" s="6">
        <f>'[1]Tipo de cambio'!G125</f>
        <v>12.840289106707692</v>
      </c>
      <c r="N14" s="6">
        <f>'[1]Tipo de cambio'!G126</f>
        <v>14.03368033482224</v>
      </c>
      <c r="O14" s="7">
        <f t="shared" si="0"/>
        <v>9.339289939688603</v>
      </c>
    </row>
    <row r="15" spans="2:15" ht="11.25">
      <c r="B15" s="5">
        <v>1978</v>
      </c>
      <c r="C15" s="6">
        <f>'[1]Tipo de cambio'!G127</f>
        <v>15.823274244748164</v>
      </c>
      <c r="D15" s="6">
        <f>'[1]Tipo de cambio'!G128</f>
        <v>16.738773119206574</v>
      </c>
      <c r="E15" s="6">
        <f>'[1]Tipo de cambio'!G129</f>
        <v>17.02340651286194</v>
      </c>
      <c r="F15" s="6">
        <f>'[1]Tipo de cambio'!G130</f>
        <v>17.398732688180484</v>
      </c>
      <c r="G15" s="6">
        <f>'[1]Tipo de cambio'!G131</f>
        <v>17.446511101463248</v>
      </c>
      <c r="H15" s="6">
        <f>'[1]Tipo de cambio'!G132</f>
        <v>17.783797157225266</v>
      </c>
      <c r="I15" s="6">
        <f>'[1]Tipo de cambio'!G133</f>
        <v>18.869986078715396</v>
      </c>
      <c r="J15" s="6">
        <f>'[1]Tipo de cambio'!G134</f>
        <v>19.509414727388208</v>
      </c>
      <c r="K15" s="6">
        <f>'[1]Tipo de cambio'!G135</f>
        <v>19.96453125624109</v>
      </c>
      <c r="L15" s="6">
        <f>'[1]Tipo de cambio'!G136</f>
        <v>20.33262267700873</v>
      </c>
      <c r="M15" s="6">
        <f>'[1]Tipo de cambio'!G137</f>
        <v>21.029552253701468</v>
      </c>
      <c r="N15" s="6">
        <f>'[1]Tipo de cambio'!G138</f>
        <v>21.515088251832857</v>
      </c>
      <c r="O15" s="7">
        <f t="shared" si="0"/>
        <v>18.619640839047783</v>
      </c>
    </row>
    <row r="16" spans="2:15" ht="11.25">
      <c r="B16" s="5">
        <v>1979</v>
      </c>
      <c r="C16" s="6">
        <f>'[1]Tipo de cambio'!G139</f>
        <v>24.72372432494785</v>
      </c>
      <c r="D16" s="6">
        <f>'[1]Tipo de cambio'!G140</f>
        <v>25.05165711851831</v>
      </c>
      <c r="E16" s="6">
        <f>'[1]Tipo de cambio'!G141</f>
        <v>25.47704934175219</v>
      </c>
      <c r="F16" s="6">
        <f>'[1]Tipo de cambio'!G142</f>
        <v>24.617316401231214</v>
      </c>
      <c r="G16" s="6">
        <f>'[1]Tipo de cambio'!G143</f>
        <v>24.660939913324988</v>
      </c>
      <c r="H16" s="6">
        <f>'[1]Tipo de cambio'!G144</f>
        <v>24.648743905652594</v>
      </c>
      <c r="I16" s="6">
        <f>'[1]Tipo de cambio'!G145</f>
        <v>24.778736174419038</v>
      </c>
      <c r="J16" s="6">
        <f>'[1]Tipo de cambio'!G146</f>
        <v>25.465667088221334</v>
      </c>
      <c r="K16" s="6">
        <f>'[1]Tipo de cambio'!G147</f>
        <v>25.642238006048366</v>
      </c>
      <c r="L16" s="6">
        <f>'[1]Tipo de cambio'!G148</f>
        <v>26.81649023020678</v>
      </c>
      <c r="M16" s="6">
        <f>'[1]Tipo de cambio'!G149</f>
        <v>27.825018629190534</v>
      </c>
      <c r="N16" s="6">
        <f>'[1]Tipo de cambio'!G150</f>
        <v>28.16505221103782</v>
      </c>
      <c r="O16" s="7">
        <f t="shared" si="0"/>
        <v>25.65605277871259</v>
      </c>
    </row>
    <row r="17" spans="2:16" ht="11.25">
      <c r="B17" s="8">
        <v>1980</v>
      </c>
      <c r="C17" s="6">
        <f>'[1]Tipo de cambio'!G151</f>
        <v>32.51298964149656</v>
      </c>
      <c r="D17" s="6">
        <f>'[1]Tipo de cambio'!G152</f>
        <v>33.68617164253544</v>
      </c>
      <c r="E17" s="6">
        <f>'[1]Tipo de cambio'!G153</f>
        <v>34.392535476297745</v>
      </c>
      <c r="F17" s="6">
        <f>'[1]Tipo de cambio'!G154</f>
        <v>35.22254387738699</v>
      </c>
      <c r="G17" s="6">
        <f>'[1]Tipo de cambio'!G155</f>
        <v>35.49011014518146</v>
      </c>
      <c r="H17" s="6">
        <f>'[1]Tipo de cambio'!G156</f>
        <v>36.673230257752905</v>
      </c>
      <c r="I17" s="6">
        <f>'[1]Tipo de cambio'!G157</f>
        <v>39.87883177563938</v>
      </c>
      <c r="J17" s="6">
        <f>'[1]Tipo de cambio'!G158</f>
        <v>41.748656076261284</v>
      </c>
      <c r="K17" s="6">
        <f>'[1]Tipo de cambio'!G159</f>
        <v>42.12845741019029</v>
      </c>
      <c r="L17" s="6">
        <f>'[1]Tipo de cambio'!G160</f>
        <v>42.92009527599199</v>
      </c>
      <c r="M17" s="6">
        <f>'[1]Tipo de cambio'!G161</f>
        <v>43.5848908067989</v>
      </c>
      <c r="N17" s="6">
        <f>'[1]Tipo de cambio'!G162</f>
        <v>45.35564539785939</v>
      </c>
      <c r="O17" s="7">
        <f t="shared" si="0"/>
        <v>38.632846481949365</v>
      </c>
      <c r="P17" s="7"/>
    </row>
    <row r="18" spans="2:16" ht="11.25">
      <c r="B18" s="8">
        <v>1981</v>
      </c>
      <c r="C18" s="6">
        <f>'[1]Tipo de cambio'!G163</f>
        <v>48.192745889179946</v>
      </c>
      <c r="D18" s="6">
        <f>'[1]Tipo de cambio'!G164</f>
        <v>48.99925309958366</v>
      </c>
      <c r="E18" s="6">
        <f>'[1]Tipo de cambio'!G165</f>
        <v>50.51423519053244</v>
      </c>
      <c r="F18" s="6">
        <f>'[1]Tipo de cambio'!G166</f>
        <v>50.95338674412695</v>
      </c>
      <c r="G18" s="6">
        <f>'[1]Tipo de cambio'!G167</f>
        <v>50.78041931832966</v>
      </c>
      <c r="H18" s="6">
        <f>'[1]Tipo de cambio'!G168</f>
        <v>50.29023361440223</v>
      </c>
      <c r="I18" s="6">
        <f>'[1]Tipo de cambio'!G169</f>
        <v>50.03301659907115</v>
      </c>
      <c r="J18" s="6">
        <f>'[1]Tipo de cambio'!G170</f>
        <v>50.7330268992618</v>
      </c>
      <c r="K18" s="6">
        <f>'[1]Tipo de cambio'!G171</f>
        <v>50.22998350285825</v>
      </c>
      <c r="L18" s="6">
        <f>'[1]Tipo de cambio'!G172</f>
        <v>51.41738990481171</v>
      </c>
      <c r="M18" s="6">
        <f>'[1]Tipo de cambio'!G173</f>
        <v>52.034545329879414</v>
      </c>
      <c r="N18" s="6">
        <f>'[1]Tipo de cambio'!G174</f>
        <v>53.234364378909696</v>
      </c>
      <c r="O18" s="7">
        <f t="shared" si="0"/>
        <v>50.61771670591225</v>
      </c>
      <c r="P18" s="7"/>
    </row>
    <row r="19" spans="2:16" ht="11.25">
      <c r="B19" s="8">
        <v>1982</v>
      </c>
      <c r="C19" s="6">
        <f>'[1]Tipo de cambio'!G175</f>
        <v>57.907041944603655</v>
      </c>
      <c r="D19" s="6">
        <f>'[1]Tipo de cambio'!G176</f>
        <v>34.12480453492519</v>
      </c>
      <c r="E19" s="6">
        <f>'[1]Tipo de cambio'!G177</f>
        <v>-1.5100693812776234</v>
      </c>
      <c r="F19" s="6">
        <f>'[1]Tipo de cambio'!G178</f>
        <v>2.9376098677132534</v>
      </c>
      <c r="G19" s="6">
        <f>'[1]Tipo de cambio'!G179</f>
        <v>5.849184382708961</v>
      </c>
      <c r="H19" s="6">
        <f>'[1]Tipo de cambio'!G180</f>
        <v>7.722353412339933</v>
      </c>
      <c r="I19" s="6">
        <f>'[1]Tipo de cambio'!G181</f>
        <v>10.588064795721586</v>
      </c>
      <c r="J19" s="6">
        <f>'[1]Tipo de cambio'!G182</f>
        <v>-14.872383306063085</v>
      </c>
      <c r="K19" s="6">
        <f>'[1]Tipo de cambio'!G183</f>
        <v>-11.150610699646302</v>
      </c>
      <c r="L19" s="6">
        <f>'[1]Tipo de cambio'!G184</f>
        <v>-6.830076287693199</v>
      </c>
      <c r="M19" s="6">
        <f>'[1]Tipo de cambio'!G185</f>
        <v>-1.9198251319994197</v>
      </c>
      <c r="N19" s="6">
        <f>'[1]Tipo de cambio'!G186</f>
        <v>-5.2184655600942875</v>
      </c>
      <c r="O19" s="7">
        <f t="shared" si="0"/>
        <v>6.46896904760322</v>
      </c>
      <c r="P19" s="7"/>
    </row>
    <row r="20" spans="2:16" ht="11.25">
      <c r="B20" s="8">
        <v>1983</v>
      </c>
      <c r="C20" s="6">
        <f>'[1]Tipo de cambio'!G187</f>
        <v>-12.600158169863796</v>
      </c>
      <c r="D20" s="6">
        <f>'[1]Tipo de cambio'!G188</f>
        <v>-13.214573577115353</v>
      </c>
      <c r="E20" s="6">
        <f>'[1]Tipo de cambio'!G189</f>
        <v>-12.269577636737283</v>
      </c>
      <c r="F20" s="6">
        <f>'[1]Tipo de cambio'!G190</f>
        <v>-10.739419321205535</v>
      </c>
      <c r="G20" s="6">
        <f>'[1]Tipo de cambio'!G191</f>
        <v>-10.673699036922502</v>
      </c>
      <c r="H20" s="6">
        <f>'[1]Tipo de cambio'!G192</f>
        <v>-10.622946721114001</v>
      </c>
      <c r="I20" s="6">
        <f>'[1]Tipo de cambio'!G193</f>
        <v>-9.639962590653406</v>
      </c>
      <c r="J20" s="6">
        <f>'[1]Tipo de cambio'!G194</f>
        <v>-9.382347728815322</v>
      </c>
      <c r="K20" s="6">
        <f>'[1]Tipo de cambio'!G195</f>
        <v>-9.914827847362428</v>
      </c>
      <c r="L20" s="6">
        <f>'[1]Tipo de cambio'!G196</f>
        <v>-9.970176439945512</v>
      </c>
      <c r="M20" s="6">
        <f>'[1]Tipo de cambio'!G197</f>
        <v>-7.559576406236912</v>
      </c>
      <c r="N20" s="6">
        <f>'[1]Tipo de cambio'!G198</f>
        <v>-6.4125188171587855</v>
      </c>
      <c r="O20" s="7">
        <f t="shared" si="0"/>
        <v>-10.24998202442757</v>
      </c>
      <c r="P20" s="7"/>
    </row>
    <row r="21" spans="2:16" ht="11.25">
      <c r="B21" s="8">
        <v>1984</v>
      </c>
      <c r="C21" s="6">
        <f>'[1]Tipo de cambio'!G199</f>
        <v>-3.7639986754222976</v>
      </c>
      <c r="D21" s="6">
        <f>'[1]Tipo de cambio'!G200</f>
        <v>-1.8028002696095946</v>
      </c>
      <c r="E21" s="6">
        <f>'[1]Tipo de cambio'!G201</f>
        <v>-0.3966932590171779</v>
      </c>
      <c r="F21" s="6">
        <f>'[1]Tipo de cambio'!G202</f>
        <v>0.786938847848373</v>
      </c>
      <c r="G21" s="6">
        <f>'[1]Tipo de cambio'!G203</f>
        <v>1.322661529575031</v>
      </c>
      <c r="H21" s="6">
        <f>'[1]Tipo de cambio'!G204</f>
        <v>2.1587465360915603</v>
      </c>
      <c r="I21" s="6">
        <f>'[1]Tipo de cambio'!G205</f>
        <v>2.6249238728729862</v>
      </c>
      <c r="J21" s="6">
        <f>'[1]Tipo de cambio'!G206</f>
        <v>2.7169177953932477</v>
      </c>
      <c r="K21" s="6">
        <f>'[1]Tipo de cambio'!G207</f>
        <v>2.9033883877745525</v>
      </c>
      <c r="L21" s="6">
        <f>'[1]Tipo de cambio'!G208</f>
        <v>3.9148041042418757</v>
      </c>
      <c r="M21" s="6">
        <f>'[1]Tipo de cambio'!G209</f>
        <v>5.164691260601617</v>
      </c>
      <c r="N21" s="6">
        <f>'[1]Tipo de cambio'!G210</f>
        <v>7.092296405740317</v>
      </c>
      <c r="O21" s="7">
        <f t="shared" si="0"/>
        <v>1.8934897113408742</v>
      </c>
      <c r="P21" s="7"/>
    </row>
    <row r="22" spans="2:16" ht="11.25">
      <c r="B22" s="8">
        <v>1985</v>
      </c>
      <c r="C22" s="6">
        <f>'[1]Tipo de cambio'!G211</f>
        <v>11.702348650941264</v>
      </c>
      <c r="D22" s="6">
        <f>'[1]Tipo de cambio'!G212</f>
        <v>12.903634624075288</v>
      </c>
      <c r="E22" s="6">
        <f>'[1]Tipo de cambio'!G213</f>
        <v>13.715230414483326</v>
      </c>
      <c r="F22" s="6">
        <f>'[1]Tipo de cambio'!G214</f>
        <v>13.147394756647856</v>
      </c>
      <c r="G22" s="6">
        <f>'[1]Tipo de cambio'!G215</f>
        <v>12.017602811700323</v>
      </c>
      <c r="H22" s="6">
        <f>'[1]Tipo de cambio'!G216</f>
        <v>11.245966814109586</v>
      </c>
      <c r="I22" s="6">
        <f>'[1]Tipo de cambio'!G217</f>
        <v>6.9230402473843045</v>
      </c>
      <c r="J22" s="6">
        <f>'[1]Tipo de cambio'!G218</f>
        <v>-5.593022220072086</v>
      </c>
      <c r="K22" s="6">
        <f>'[1]Tipo de cambio'!G219</f>
        <v>-6.014757845374041</v>
      </c>
      <c r="L22" s="6">
        <f>'[1]Tipo de cambio'!G220</f>
        <v>-7.4141440057057695</v>
      </c>
      <c r="M22" s="6">
        <f>'[1]Tipo de cambio'!G221</f>
        <v>-8.372293348592951</v>
      </c>
      <c r="N22" s="6">
        <f>'[1]Tipo de cambio'!G222</f>
        <v>-9.553109456689324</v>
      </c>
      <c r="O22" s="7">
        <f t="shared" si="0"/>
        <v>3.725657620242314</v>
      </c>
      <c r="P22" s="7"/>
    </row>
    <row r="23" spans="2:15" ht="11.25">
      <c r="B23" s="8">
        <v>1986</v>
      </c>
      <c r="C23" s="6">
        <f>'[1]Tipo de cambio'!G223</f>
        <v>-9.689232655797397</v>
      </c>
      <c r="D23" s="6">
        <f>'[1]Tipo de cambio'!G224</f>
        <v>-12.70146948024723</v>
      </c>
      <c r="E23" s="6">
        <f>'[1]Tipo de cambio'!G225</f>
        <v>-15.964138591079891</v>
      </c>
      <c r="F23" s="6">
        <f>'[1]Tipo de cambio'!G226</f>
        <v>-17.013061936019668</v>
      </c>
      <c r="G23" s="6">
        <f>'[1]Tipo de cambio'!G227</f>
        <v>-17.740683203200348</v>
      </c>
      <c r="H23" s="6">
        <f>'[1]Tipo de cambio'!G228</f>
        <v>-18.631983310922738</v>
      </c>
      <c r="I23" s="6">
        <f>'[1]Tipo de cambio'!G229</f>
        <v>-21.01943879397894</v>
      </c>
      <c r="J23" s="6">
        <f>'[1]Tipo de cambio'!G230</f>
        <v>-22.85173721142967</v>
      </c>
      <c r="K23" s="6">
        <f>'[1]Tipo de cambio'!G231</f>
        <v>-25.308681354540717</v>
      </c>
      <c r="L23" s="6">
        <f>'[1]Tipo de cambio'!G232</f>
        <v>-26.792991861202566</v>
      </c>
      <c r="M23" s="6">
        <f>'[1]Tipo de cambio'!G233</f>
        <v>-27.04116293876281</v>
      </c>
      <c r="N23" s="6">
        <f>'[1]Tipo de cambio'!G234</f>
        <v>-26.582065999970084</v>
      </c>
      <c r="O23" s="7">
        <f t="shared" si="0"/>
        <v>-20.111387278096004</v>
      </c>
    </row>
    <row r="24" spans="2:15" ht="11.25">
      <c r="B24" s="8">
        <v>1987</v>
      </c>
      <c r="C24" s="6">
        <f>'[1]Tipo de cambio'!G235</f>
        <v>-26.19664100668627</v>
      </c>
      <c r="D24" s="6">
        <f>'[1]Tipo de cambio'!G236</f>
        <v>-26.287104303424503</v>
      </c>
      <c r="E24" s="6">
        <f>'[1]Tipo de cambio'!G237</f>
        <v>-26.85132109036522</v>
      </c>
      <c r="F24" s="6">
        <f>'[1]Tipo de cambio'!G238</f>
        <v>-25.6075625355613</v>
      </c>
      <c r="G24" s="6">
        <f>'[1]Tipo de cambio'!G239</f>
        <v>-25.056425244577905</v>
      </c>
      <c r="H24" s="6">
        <f>'[1]Tipo de cambio'!G240</f>
        <v>-24.846418145943627</v>
      </c>
      <c r="I24" s="6">
        <f>'[1]Tipo de cambio'!G241</f>
        <v>-23.25213164051233</v>
      </c>
      <c r="J24" s="6">
        <f>'[1]Tipo de cambio'!G242</f>
        <v>-21.378960290916428</v>
      </c>
      <c r="K24" s="6">
        <f>'[1]Tipo de cambio'!G243</f>
        <v>-20.720042130453198</v>
      </c>
      <c r="L24" s="6">
        <f>'[1]Tipo de cambio'!G244</f>
        <v>-18.402926578234535</v>
      </c>
      <c r="M24" s="6">
        <f>'[1]Tipo de cambio'!G245</f>
        <v>-16.805867064177015</v>
      </c>
      <c r="N24" s="6">
        <f>'[1]Tipo de cambio'!G246</f>
        <v>-19.23957810797595</v>
      </c>
      <c r="O24" s="7">
        <f t="shared" si="0"/>
        <v>-22.887081511569026</v>
      </c>
    </row>
    <row r="25" spans="2:15" ht="11.25">
      <c r="B25" s="8">
        <v>1988</v>
      </c>
      <c r="C25" s="6">
        <f>'[1]Tipo de cambio'!G247</f>
        <v>-15.61178527055863</v>
      </c>
      <c r="D25" s="6">
        <f>'[1]Tipo de cambio'!G248</f>
        <v>-10.249749426566645</v>
      </c>
      <c r="E25" s="6">
        <f>'[1]Tipo de cambio'!G249</f>
        <v>-7.41787405029144</v>
      </c>
      <c r="F25" s="6">
        <f>'[1]Tipo de cambio'!G250</f>
        <v>-5.061411247695913</v>
      </c>
      <c r="G25" s="6">
        <f>'[1]Tipo de cambio'!G251</f>
        <v>-3.5539788231808145</v>
      </c>
      <c r="H25" s="6">
        <f>'[1]Tipo de cambio'!G252</f>
        <v>-2.0034382766396353</v>
      </c>
      <c r="I25" s="6">
        <f>'[1]Tipo de cambio'!G253</f>
        <v>-0.7881214028497063</v>
      </c>
      <c r="J25" s="6">
        <f>'[1]Tipo de cambio'!G254</f>
        <v>-0.2960942039579306</v>
      </c>
      <c r="K25" s="6">
        <f>'[1]Tipo de cambio'!G255</f>
        <v>-0.3956868721382345</v>
      </c>
      <c r="L25" s="6">
        <f>'[1]Tipo de cambio'!G256</f>
        <v>0.03007010705087243</v>
      </c>
      <c r="M25" s="6">
        <f>'[1]Tipo de cambio'!G257</f>
        <v>1.2844622145917306</v>
      </c>
      <c r="N25" s="6">
        <f>'[1]Tipo de cambio'!G258</f>
        <v>3.2261119340743827</v>
      </c>
      <c r="O25" s="7">
        <f t="shared" si="0"/>
        <v>-3.4031246098468295</v>
      </c>
    </row>
    <row r="26" spans="2:15" ht="11.25">
      <c r="B26" s="8">
        <v>1989</v>
      </c>
      <c r="C26" s="6">
        <f>'[1]Tipo de cambio'!G259</f>
        <v>4.568930862782761</v>
      </c>
      <c r="D26" s="6">
        <f>'[1]Tipo de cambio'!G260</f>
        <v>4.212861107655663</v>
      </c>
      <c r="E26" s="6">
        <f>'[1]Tipo de cambio'!G261</f>
        <v>3.4141138546741834</v>
      </c>
      <c r="F26" s="6">
        <f>'[1]Tipo de cambio'!G262</f>
        <v>2.949412469655033</v>
      </c>
      <c r="G26" s="6">
        <f>'[1]Tipo de cambio'!G263</f>
        <v>2.470246499534867</v>
      </c>
      <c r="H26" s="6">
        <f>'[1]Tipo de cambio'!G264</f>
        <v>2.1780491163416293</v>
      </c>
      <c r="I26" s="6">
        <f>'[1]Tipo de cambio'!G265</f>
        <v>1.6791714691931192</v>
      </c>
      <c r="J26" s="6">
        <f>'[1]Tipo de cambio'!G266</f>
        <v>1.2201436470723026</v>
      </c>
      <c r="K26" s="6">
        <f>'[1]Tipo de cambio'!G267</f>
        <v>0.6330722322860138</v>
      </c>
      <c r="L26" s="6">
        <f>'[1]Tipo de cambio'!G268</f>
        <v>0.42667184005771297</v>
      </c>
      <c r="M26" s="6">
        <f>'[1]Tipo de cambio'!G269</f>
        <v>0.39756856467842994</v>
      </c>
      <c r="N26" s="6">
        <f>'[1]Tipo de cambio'!G270</f>
        <v>2.4115611821840854</v>
      </c>
      <c r="O26" s="7">
        <f t="shared" si="0"/>
        <v>2.2134835705096503</v>
      </c>
    </row>
    <row r="27" spans="2:15" ht="11.25">
      <c r="B27" s="8">
        <v>1990</v>
      </c>
      <c r="C27" s="6">
        <f>'[1]Tipo de cambio'!G271</f>
        <v>5.03649027059434</v>
      </c>
      <c r="D27" s="6">
        <f>'[1]Tipo de cambio'!G272</f>
        <v>5.735031987565997</v>
      </c>
      <c r="E27" s="6">
        <f>'[1]Tipo de cambio'!G273</f>
        <v>5.852990154305671</v>
      </c>
      <c r="F27" s="6">
        <f>'[1]Tipo de cambio'!G274</f>
        <v>6.099548179305114</v>
      </c>
      <c r="G27" s="6">
        <f>'[1]Tipo de cambio'!G275</f>
        <v>6.5305898328552825</v>
      </c>
      <c r="H27" s="6">
        <f>'[1]Tipo de cambio'!G276</f>
        <v>7.2487085778381255</v>
      </c>
      <c r="I27" s="6">
        <f>'[1]Tipo de cambio'!G277</f>
        <v>7.852320513480882</v>
      </c>
      <c r="J27" s="6">
        <f>'[1]Tipo de cambio'!G278</f>
        <v>7.74613747611268</v>
      </c>
      <c r="K27" s="6">
        <f>'[1]Tipo de cambio'!G279</f>
        <v>7.454520471862147</v>
      </c>
      <c r="L27" s="6">
        <f>'[1]Tipo de cambio'!G280</f>
        <v>7.436221104309082</v>
      </c>
      <c r="M27" s="6">
        <f>'[1]Tipo de cambio'!G281</f>
        <v>9.199505952014642</v>
      </c>
      <c r="N27" s="6">
        <f>'[1]Tipo de cambio'!G282</f>
        <v>12.139450983582956</v>
      </c>
      <c r="O27" s="7">
        <f t="shared" si="0"/>
        <v>7.36095962531891</v>
      </c>
    </row>
    <row r="28" spans="2:15" ht="11.25">
      <c r="B28" s="8">
        <v>1991</v>
      </c>
      <c r="C28" s="6">
        <f>'[1]Tipo de cambio'!G283</f>
        <v>13.838135309005128</v>
      </c>
      <c r="D28" s="6">
        <f>'[1]Tipo de cambio'!G284</f>
        <v>15.193308161282616</v>
      </c>
      <c r="E28" s="6">
        <f>'[1]Tipo de cambio'!G285</f>
        <v>16.196638157739905</v>
      </c>
      <c r="F28" s="6">
        <f>'[1]Tipo de cambio'!G286</f>
        <v>16.765552189434075</v>
      </c>
      <c r="G28" s="6">
        <f>'[1]Tipo de cambio'!G287</f>
        <v>17.081315062124848</v>
      </c>
      <c r="H28" s="6">
        <f>'[1]Tipo de cambio'!G288</f>
        <v>17.484307701333847</v>
      </c>
      <c r="I28" s="6">
        <f>'[1]Tipo de cambio'!G289</f>
        <v>17.871274962345996</v>
      </c>
      <c r="J28" s="6">
        <f>'[1]Tipo de cambio'!G290</f>
        <v>17.86101802165705</v>
      </c>
      <c r="K28" s="6">
        <f>'[1]Tipo de cambio'!G291</f>
        <v>18.04055090041583</v>
      </c>
      <c r="L28" s="6">
        <f>'[1]Tipo de cambio'!G292</f>
        <v>18.764586694887765</v>
      </c>
      <c r="M28" s="6">
        <f>'[1]Tipo de cambio'!G293</f>
        <v>21.06769478910111</v>
      </c>
      <c r="N28" s="6">
        <f>'[1]Tipo de cambio'!G294</f>
        <v>23.81946862119877</v>
      </c>
      <c r="O28" s="7">
        <f t="shared" si="0"/>
        <v>17.831987547543914</v>
      </c>
    </row>
    <row r="29" spans="2:15" ht="11.25">
      <c r="B29" s="8">
        <v>1992</v>
      </c>
      <c r="C29" s="6">
        <f>'[1]Tipo de cambio'!G295</f>
        <v>25.948855515450518</v>
      </c>
      <c r="D29" s="6">
        <f>'[1]Tipo de cambio'!G296</f>
        <v>27.18445713414517</v>
      </c>
      <c r="E29" s="6">
        <f>'[1]Tipo de cambio'!G297</f>
        <v>27.71646812189865</v>
      </c>
      <c r="F29" s="6">
        <f>'[1]Tipo de cambio'!G298</f>
        <v>28.60314315277872</v>
      </c>
      <c r="G29" s="6">
        <f>'[1]Tipo de cambio'!G299</f>
        <v>28.01397707711699</v>
      </c>
      <c r="H29" s="6">
        <f>'[1]Tipo de cambio'!G300</f>
        <v>27.57659915204913</v>
      </c>
      <c r="I29" s="6">
        <f>'[1]Tipo de cambio'!G301</f>
        <v>28.190221542699213</v>
      </c>
      <c r="J29" s="6">
        <f>'[1]Tipo de cambio'!G302</f>
        <v>29.66002211994605</v>
      </c>
      <c r="K29" s="6">
        <f>'[1]Tipo de cambio'!G303</f>
        <v>30.633178594954956</v>
      </c>
      <c r="L29" s="6">
        <f>'[1]Tipo de cambio'!G304</f>
        <v>29.751905256342415</v>
      </c>
      <c r="M29" s="6">
        <f>'[1]Tipo de cambio'!G305</f>
        <v>30.59124823454642</v>
      </c>
      <c r="N29" s="6">
        <f>'[1]Tipo de cambio'!G306</f>
        <v>32.612091619561845</v>
      </c>
      <c r="O29" s="7">
        <f t="shared" si="0"/>
        <v>28.873513960124175</v>
      </c>
    </row>
    <row r="30" spans="2:15" ht="11.25">
      <c r="B30" s="8">
        <v>1993</v>
      </c>
      <c r="C30" s="6">
        <f>'[1]Tipo de cambio'!G307</f>
        <v>33.96869438358927</v>
      </c>
      <c r="D30" s="6">
        <f>'[1]Tipo de cambio'!G308</f>
        <v>35.07340308372089</v>
      </c>
      <c r="E30" s="6">
        <f>'[1]Tipo de cambio'!G309</f>
        <v>34.97811089272893</v>
      </c>
      <c r="F30" s="6">
        <f>'[1]Tipo de cambio'!G310</f>
        <v>35.93917893401315</v>
      </c>
      <c r="G30" s="6">
        <f>'[1]Tipo de cambio'!G311</f>
        <v>35.33741567185464</v>
      </c>
      <c r="H30" s="6">
        <f>'[1]Tipo de cambio'!G312</f>
        <v>35.968957100128506</v>
      </c>
      <c r="I30" s="6">
        <f>'[1]Tipo de cambio'!G313</f>
        <v>36.52176562267411</v>
      </c>
      <c r="J30" s="6">
        <f>'[1]Tipo de cambio'!G314</f>
        <v>37.357030593305815</v>
      </c>
      <c r="K30" s="6">
        <f>'[1]Tipo de cambio'!G315</f>
        <v>38.08380378827421</v>
      </c>
      <c r="L30" s="6">
        <f>'[1]Tipo de cambio'!G316</f>
        <v>38.011070432048896</v>
      </c>
      <c r="M30" s="6">
        <f>'[1]Tipo de cambio'!G317</f>
        <v>36.72033767813103</v>
      </c>
      <c r="N30" s="6">
        <f>'[1]Tipo de cambio'!G318</f>
        <v>39.872894756414226</v>
      </c>
      <c r="O30" s="7">
        <f t="shared" si="0"/>
        <v>36.48605524474031</v>
      </c>
    </row>
    <row r="31" spans="2:15" ht="11.25">
      <c r="B31" s="8">
        <v>1994</v>
      </c>
      <c r="C31" s="6">
        <f>'[1]Tipo de cambio'!G319</f>
        <v>40.580668786309396</v>
      </c>
      <c r="D31" s="6">
        <f>'[1]Tipo de cambio'!G320</f>
        <v>40.64105633149575</v>
      </c>
      <c r="E31" s="6">
        <f>'[1]Tipo de cambio'!G321</f>
        <v>33.479706715881896</v>
      </c>
      <c r="F31" s="6">
        <f>'[1]Tipo de cambio'!G322</f>
        <v>31.17541600432594</v>
      </c>
      <c r="G31" s="6">
        <f>'[1]Tipo de cambio'!G323</f>
        <v>33.37429096647511</v>
      </c>
      <c r="H31" s="6">
        <f>'[1]Tipo de cambio'!G324</f>
        <v>31.652984728028443</v>
      </c>
      <c r="I31" s="6">
        <f>'[1]Tipo de cambio'!G325</f>
        <v>30.32154228196966</v>
      </c>
      <c r="J31" s="6">
        <f>'[1]Tipo de cambio'!G326</f>
        <v>31.126587036710585</v>
      </c>
      <c r="K31" s="6">
        <f>'[1]Tipo de cambio'!G327</f>
        <v>31.0199073369928</v>
      </c>
      <c r="L31" s="6">
        <f>'[1]Tipo de cambio'!G328</f>
        <v>31.003096478898495</v>
      </c>
      <c r="M31" s="6">
        <f>'[1]Tipo de cambio'!G329</f>
        <v>30.503552149554626</v>
      </c>
      <c r="N31" s="6">
        <f>'[1]Tipo de cambio'!G330</f>
        <v>15.297628121049488</v>
      </c>
      <c r="O31" s="7">
        <f t="shared" si="0"/>
        <v>31.681369744807682</v>
      </c>
    </row>
    <row r="32" spans="2:15" ht="11.25">
      <c r="B32" s="8">
        <v>1995</v>
      </c>
      <c r="C32" s="6">
        <f>'[1]Tipo de cambio'!G331</f>
        <v>-15.043035484473489</v>
      </c>
      <c r="D32" s="6">
        <f>'[1]Tipo de cambio'!G332</f>
        <v>-14.464486239546215</v>
      </c>
      <c r="E32" s="6">
        <f>'[1]Tipo de cambio'!G333</f>
        <v>-23.414100313854735</v>
      </c>
      <c r="F32" s="6">
        <f>'[1]Tipo de cambio'!G334</f>
        <v>-12.320447312896498</v>
      </c>
      <c r="G32" s="6">
        <f>'[1]Tipo de cambio'!G335</f>
        <v>-3.6849622696002116</v>
      </c>
      <c r="H32" s="6">
        <f>'[1]Tipo de cambio'!G336</f>
        <v>-4.975126619867765</v>
      </c>
      <c r="I32" s="6">
        <f>'[1]Tipo de cambio'!G337</f>
        <v>-1.7144611406897492</v>
      </c>
      <c r="J32" s="6">
        <f>'[1]Tipo de cambio'!G338</f>
        <v>-1.174573808859669</v>
      </c>
      <c r="K32" s="6">
        <f>'[1]Tipo de cambio'!G339</f>
        <v>-1.1104983580700556</v>
      </c>
      <c r="L32" s="6">
        <f>'[1]Tipo de cambio'!G340</f>
        <v>-5.2464159163081225</v>
      </c>
      <c r="M32" s="6">
        <f>'[1]Tipo de cambio'!G341</f>
        <v>-15.117758530972713</v>
      </c>
      <c r="N32" s="6">
        <f>'[1]Tipo de cambio'!G342</f>
        <v>-12.310073645450693</v>
      </c>
      <c r="O32" s="7">
        <f t="shared" si="0"/>
        <v>-9.214661636715826</v>
      </c>
    </row>
    <row r="33" spans="2:15" ht="11.25">
      <c r="B33" s="8">
        <v>1996</v>
      </c>
      <c r="C33" s="6">
        <f>'[1]Tipo de cambio'!G343</f>
        <v>-7.8231273168611</v>
      </c>
      <c r="D33" s="6">
        <f>'[1]Tipo de cambio'!G344</f>
        <v>-5.96871486967615</v>
      </c>
      <c r="E33" s="6">
        <f>'[1]Tipo de cambio'!G345</f>
        <v>-5.2685937965885055</v>
      </c>
      <c r="F33" s="6">
        <f>'[1]Tipo de cambio'!G346</f>
        <v>-1.6207633312974146</v>
      </c>
      <c r="G33" s="6">
        <f>'[1]Tipo de cambio'!G347</f>
        <v>0.4754434438270616</v>
      </c>
      <c r="H33" s="6">
        <f>'[1]Tipo de cambio'!G348</f>
        <v>0.5851927792614786</v>
      </c>
      <c r="I33" s="6">
        <f>'[1]Tipo de cambio'!G349</f>
        <v>0.7462009304517458</v>
      </c>
      <c r="J33" s="6">
        <f>'[1]Tipo de cambio'!G350</f>
        <v>3.3658759332027888</v>
      </c>
      <c r="K33" s="6">
        <f>'[1]Tipo de cambio'!G351</f>
        <v>4.261232019315631</v>
      </c>
      <c r="L33" s="6">
        <f>'[1]Tipo de cambio'!G352</f>
        <v>3.306730281158843</v>
      </c>
      <c r="M33" s="6">
        <f>'[1]Tipo de cambio'!G353</f>
        <v>1.5831579972157783</v>
      </c>
      <c r="N33" s="6">
        <f>'[1]Tipo de cambio'!G354</f>
        <v>5.397329573014731</v>
      </c>
      <c r="O33" s="7">
        <f t="shared" si="0"/>
        <v>-0.08000302974792624</v>
      </c>
    </row>
    <row r="34" spans="2:15" ht="11.25">
      <c r="B34" s="8">
        <v>1997</v>
      </c>
      <c r="C34" s="6">
        <f>'[1]Tipo de cambio'!G355</f>
        <v>8.412024457559731</v>
      </c>
      <c r="D34" s="6">
        <f>'[1]Tipo de cambio'!G356</f>
        <v>10.414474400045126</v>
      </c>
      <c r="E34" s="6">
        <f>'[1]Tipo de cambio'!G357</f>
        <v>9.125701244897865</v>
      </c>
      <c r="F34" s="6">
        <f>'[1]Tipo de cambio'!G358</f>
        <v>10.990718234099695</v>
      </c>
      <c r="G34" s="6">
        <f>'[1]Tipo de cambio'!G359</f>
        <v>12.045284046212368</v>
      </c>
      <c r="H34" s="6">
        <f>'[1]Tipo de cambio'!G360</f>
        <v>12.318719493836362</v>
      </c>
      <c r="I34" s="6">
        <f>'[1]Tipo de cambio'!G361</f>
        <v>14.028495795831653</v>
      </c>
      <c r="J34" s="6">
        <f>'[1]Tipo de cambio'!G362</f>
        <v>16.323529549405634</v>
      </c>
      <c r="K34" s="6">
        <f>'[1]Tipo de cambio'!G363</f>
        <v>17.55711121890211</v>
      </c>
      <c r="L34" s="6">
        <f>'[1]Tipo de cambio'!G364</f>
        <v>17.716023613539946</v>
      </c>
      <c r="M34" s="6">
        <f>'[1]Tipo de cambio'!G365</f>
        <v>12.31570236273216</v>
      </c>
      <c r="N34" s="6">
        <f>'[1]Tipo de cambio'!G366</f>
        <v>16.10063798489103</v>
      </c>
      <c r="O34" s="7">
        <f t="shared" si="0"/>
        <v>13.11236853349614</v>
      </c>
    </row>
    <row r="35" spans="2:15" ht="11.25">
      <c r="B35" s="8">
        <v>1998</v>
      </c>
      <c r="C35" s="6">
        <f>'[1]Tipo de cambio'!G367</f>
        <v>17.772319993004658</v>
      </c>
      <c r="D35" s="6">
        <f>'[1]Tipo de cambio'!G368</f>
        <v>15.19843150200777</v>
      </c>
      <c r="E35" s="6">
        <f>'[1]Tipo de cambio'!G369</f>
        <v>15.304591649073828</v>
      </c>
      <c r="F35" s="6">
        <f>'[1]Tipo de cambio'!G370</f>
        <v>17.115700183270597</v>
      </c>
      <c r="G35" s="6">
        <f>'[1]Tipo de cambio'!G371</f>
        <v>16.98323312577992</v>
      </c>
      <c r="H35" s="6">
        <f>'[1]Tipo de cambio'!G372</f>
        <v>13.786825901709987</v>
      </c>
      <c r="I35" s="6">
        <f>'[1]Tipo de cambio'!G373</f>
        <v>14.624655213280358</v>
      </c>
      <c r="J35" s="6">
        <f>'[1]Tipo de cambio'!G374</f>
        <v>11.146087872798205</v>
      </c>
      <c r="K35" s="6">
        <f>'[1]Tipo de cambio'!G375</f>
        <v>2.255581642196214</v>
      </c>
      <c r="L35" s="6">
        <f>'[1]Tipo de cambio'!G376</f>
        <v>4.110990594061148</v>
      </c>
      <c r="M35" s="6">
        <f>'[1]Tipo de cambio'!G377</f>
        <v>7.704129428120199</v>
      </c>
      <c r="N35" s="6">
        <f>'[1]Tipo de cambio'!G378</f>
        <v>11.2425622587762</v>
      </c>
      <c r="O35" s="7">
        <f t="shared" si="0"/>
        <v>12.270425780339925</v>
      </c>
    </row>
    <row r="36" spans="2:15" ht="11.25">
      <c r="B36" s="8">
        <v>1999</v>
      </c>
      <c r="C36" s="6">
        <f>'[1]Tipo de cambio'!G379</f>
        <v>11.538056108681172</v>
      </c>
      <c r="D36" s="6">
        <f>'[1]Tipo de cambio'!G380</f>
        <v>13.975031914217428</v>
      </c>
      <c r="E36" s="6">
        <f>'[1]Tipo de cambio'!G381</f>
        <v>17.568497188059883</v>
      </c>
      <c r="F36" s="6">
        <f>'[1]Tipo de cambio'!G382</f>
        <v>21.82228246783895</v>
      </c>
      <c r="G36" s="6">
        <f>'[1]Tipo de cambio'!G383</f>
        <v>23.6520858450999</v>
      </c>
      <c r="H36" s="6">
        <f>'[1]Tipo de cambio'!G384</f>
        <v>22.123113891817002</v>
      </c>
      <c r="I36" s="6">
        <f>'[1]Tipo de cambio'!G385</f>
        <v>24.8473265110714</v>
      </c>
      <c r="J36" s="6">
        <f>'[1]Tipo de cambio'!G386</f>
        <v>24.836365438416564</v>
      </c>
      <c r="K36" s="6">
        <f>'[1]Tipo de cambio'!G387</f>
        <v>26.218309736758293</v>
      </c>
      <c r="L36" s="6">
        <f>'[1]Tipo de cambio'!G388</f>
        <v>24.133164592180776</v>
      </c>
      <c r="M36" s="6">
        <f>'[1]Tipo de cambio'!G389</f>
        <v>26.754357753873848</v>
      </c>
      <c r="N36" s="6">
        <f>'[1]Tipo de cambio'!G390</f>
        <v>28.097587803005485</v>
      </c>
      <c r="O36" s="7">
        <f t="shared" si="0"/>
        <v>22.13051493758506</v>
      </c>
    </row>
    <row r="37" spans="2:15" ht="11.25">
      <c r="B37" s="8">
        <v>2000</v>
      </c>
      <c r="C37" s="6">
        <f>'[1]Tipo de cambio'!G391</f>
        <v>28.556477988951112</v>
      </c>
      <c r="D37" s="6">
        <f>'[1]Tipo de cambio'!G392</f>
        <v>29.392999173737188</v>
      </c>
      <c r="E37" s="6">
        <f>'[1]Tipo de cambio'!G393</f>
        <v>31.124497672118466</v>
      </c>
      <c r="F37" s="6">
        <f>'[1]Tipo de cambio'!G394</f>
        <v>30.684367816950452</v>
      </c>
      <c r="G37" s="6">
        <f>'[1]Tipo de cambio'!G395</f>
        <v>29.183075232573064</v>
      </c>
      <c r="H37" s="6">
        <f>'[1]Tipo de cambio'!G396</f>
        <v>25.447652425571697</v>
      </c>
      <c r="I37" s="6">
        <f>'[1]Tipo de cambio'!G397</f>
        <v>30.011121383368568</v>
      </c>
      <c r="J37" s="6">
        <f>'[1]Tipo de cambio'!G398</f>
        <v>33.31902673609042</v>
      </c>
      <c r="K37" s="6">
        <f>'[1]Tipo de cambio'!G399</f>
        <v>32.91994438559305</v>
      </c>
      <c r="L37" s="6">
        <f>'[1]Tipo de cambio'!G400</f>
        <v>30.98944106514754</v>
      </c>
      <c r="M37" s="6">
        <f>'[1]Tipo de cambio'!G401</f>
        <v>32.0377063043066</v>
      </c>
      <c r="N37" s="6">
        <f>'[1]Tipo de cambio'!G402</f>
        <v>34.590283221928765</v>
      </c>
      <c r="O37" s="7">
        <f t="shared" si="0"/>
        <v>30.68804945052808</v>
      </c>
    </row>
    <row r="38" spans="2:15" ht="11.25">
      <c r="B38" s="8">
        <v>2001</v>
      </c>
      <c r="C38" s="6">
        <f>'[1]Tipo de cambio'!G403</f>
        <v>29.996046889105223</v>
      </c>
      <c r="D38" s="6">
        <f>'[1]Tipo de cambio'!G404</f>
        <v>30.29156714341368</v>
      </c>
      <c r="E38" s="6">
        <f>'[1]Tipo de cambio'!G405</f>
        <v>31.968714617805325</v>
      </c>
      <c r="F38" s="6">
        <f>'[1]Tipo de cambio'!G406</f>
        <v>35.887440483677246</v>
      </c>
      <c r="G38" s="6">
        <f>'[1]Tipo de cambio'!G407</f>
        <v>38.61156759657813</v>
      </c>
      <c r="H38" s="6">
        <f>'[1]Tipo de cambio'!G408</f>
        <v>39.48297600636812</v>
      </c>
      <c r="I38" s="6">
        <f>'[1]Tipo de cambio'!G409</f>
        <v>38.593647023726405</v>
      </c>
      <c r="J38" s="6">
        <f>'[1]Tipo de cambio'!G410</f>
        <v>39.85468549882432</v>
      </c>
      <c r="K38" s="6">
        <f>'[1]Tipo de cambio'!G411</f>
        <v>36.67625480088934</v>
      </c>
      <c r="L38" s="6">
        <f>'[1]Tipo de cambio'!G412</f>
        <v>37.98693019268082</v>
      </c>
      <c r="M38" s="6">
        <f>'[1]Tipo de cambio'!G413</f>
        <v>40.940398382687924</v>
      </c>
      <c r="N38" s="6">
        <f>'[1]Tipo de cambio'!G414</f>
        <v>42.5463598054596</v>
      </c>
      <c r="O38" s="7">
        <f t="shared" si="0"/>
        <v>36.90304903676801</v>
      </c>
    </row>
    <row r="39" spans="2:15" ht="11.25">
      <c r="B39" s="8">
        <v>2002</v>
      </c>
      <c r="C39" s="6">
        <f>'[1]Tipo de cambio'!G415</f>
        <v>43.62817313545999</v>
      </c>
      <c r="D39" s="6">
        <f>'[1]Tipo de cambio'!G416</f>
        <v>43.837398395321905</v>
      </c>
      <c r="E39" s="6">
        <f>'[1]Tipo de cambio'!G417</f>
        <v>44.165118246599235</v>
      </c>
      <c r="F39" s="6">
        <f>'[1]Tipo de cambio'!G418</f>
        <v>43.34454023941645</v>
      </c>
      <c r="G39" s="6">
        <f>'[1]Tipo de cambio'!G419</f>
        <v>38.213514395535356</v>
      </c>
      <c r="H39" s="6">
        <f>'[1]Tipo de cambio'!G420</f>
        <v>35.27644641459202</v>
      </c>
      <c r="I39" s="6">
        <f>'[1]Tipo de cambio'!G421</f>
        <v>34.684265747614916</v>
      </c>
      <c r="J39" s="6">
        <f>'[1]Tipo de cambio'!G422</f>
        <v>34.36347745749433</v>
      </c>
      <c r="K39" s="6">
        <f>'[1]Tipo de cambio'!G423</f>
        <v>32.035668378141715</v>
      </c>
      <c r="L39" s="6">
        <f>'[1]Tipo de cambio'!G424</f>
        <v>31.695278345464793</v>
      </c>
      <c r="M39" s="6">
        <f>'[1]Tipo de cambio'!G425</f>
        <v>31.366841447724838</v>
      </c>
      <c r="N39" s="6">
        <f>'[1]Tipo de cambio'!G426</f>
        <v>32.295250379159945</v>
      </c>
      <c r="O39" s="7">
        <f t="shared" si="0"/>
        <v>37.07549771521045</v>
      </c>
    </row>
    <row r="40" spans="2:15" ht="11.25">
      <c r="B40" s="8">
        <v>2003</v>
      </c>
      <c r="C40" s="6">
        <f>'[1]Tipo de cambio'!G427</f>
        <v>27.5187077135169</v>
      </c>
      <c r="D40" s="6">
        <f>'[1]Tipo de cambio'!G428</f>
        <v>22.882086046594075</v>
      </c>
      <c r="E40" s="6">
        <f>'[1]Tipo de cambio'!G429</f>
        <v>22.682284593289758</v>
      </c>
      <c r="F40" s="6">
        <f>'[1]Tipo de cambio'!G430</f>
        <v>26.753505368812025</v>
      </c>
      <c r="G40" s="6">
        <f>'[1]Tipo de cambio'!G431</f>
        <v>31.264656213659592</v>
      </c>
      <c r="H40" s="6">
        <f>'[1]Tipo de cambio'!G432</f>
        <v>28.170410595635566</v>
      </c>
      <c r="I40" s="6">
        <f>'[1]Tipo de cambio'!G433</f>
        <v>28.853765915371078</v>
      </c>
      <c r="J40" s="6">
        <f>'[1]Tipo de cambio'!G434</f>
        <v>25.279765931791975</v>
      </c>
      <c r="K40" s="6">
        <f>'[1]Tipo de cambio'!G435</f>
        <v>23.4005325568138</v>
      </c>
      <c r="L40" s="6">
        <f>'[1]Tipo de cambio'!G436</f>
        <v>21.268596364176773</v>
      </c>
      <c r="M40" s="6">
        <f>'[1]Tipo de cambio'!G437</f>
        <v>23.22315566160169</v>
      </c>
      <c r="N40" s="6">
        <f>'[1]Tipo de cambio'!G438</f>
        <v>22.254841318607134</v>
      </c>
      <c r="O40" s="7">
        <f t="shared" si="0"/>
        <v>25.296025689989197</v>
      </c>
    </row>
    <row r="41" spans="2:15" ht="11.25">
      <c r="B41" s="8">
        <v>2004</v>
      </c>
      <c r="C41" s="6">
        <f>'[1]Tipo de cambio'!G439</f>
        <v>26.136148680738458</v>
      </c>
      <c r="D41" s="6">
        <f>'[1]Tipo de cambio'!G440</f>
        <v>25.26944849730386</v>
      </c>
      <c r="E41" s="6">
        <f>'[1]Tipo de cambio'!G441</f>
        <v>25.05257834421468</v>
      </c>
      <c r="F41" s="6">
        <f>'[1]Tipo de cambio'!G442</f>
        <v>22.01162043750855</v>
      </c>
      <c r="G41" s="6">
        <f>'[1]Tipo de cambio'!G443</f>
        <v>18.281653314108603</v>
      </c>
      <c r="H41" s="6">
        <f>'[1]Tipo de cambio'!G444</f>
        <v>19.475816215318464</v>
      </c>
      <c r="I41" s="6">
        <f>'[1]Tipo de cambio'!G445</f>
        <v>18.99051325316008</v>
      </c>
      <c r="J41" s="6">
        <f>'[1]Tipo de cambio'!G446</f>
        <v>20.47881802475704</v>
      </c>
      <c r="K41" s="6">
        <f>'[1]Tipo de cambio'!G447</f>
        <v>20.2682117216169</v>
      </c>
      <c r="L41" s="6">
        <f>'[1]Tipo de cambio'!G448</f>
        <v>21.518428165860158</v>
      </c>
      <c r="M41" s="6">
        <f>'[1]Tipo de cambio'!G449</f>
        <v>22.41129434047904</v>
      </c>
      <c r="N41" s="6">
        <f>'[1]Tipo de cambio'!G450</f>
        <v>25.133959292942688</v>
      </c>
      <c r="O41" s="7">
        <f t="shared" si="0"/>
        <v>22.08570752400071</v>
      </c>
    </row>
    <row r="42" spans="2:17" ht="11.25">
      <c r="B42" s="8">
        <v>2005</v>
      </c>
      <c r="C42" s="6">
        <f>'[1]Tipo de cambio'!G451</f>
        <v>24.370012372031624</v>
      </c>
      <c r="D42" s="6">
        <f>'[1]Tipo de cambio'!G452</f>
        <v>25.24151423929837</v>
      </c>
      <c r="E42" s="6">
        <f>'[1]Tipo de cambio'!G453</f>
        <v>25.027109140567426</v>
      </c>
      <c r="F42" s="6">
        <f>'[1]Tipo de cambio'!G454</f>
        <v>24.705872778671267</v>
      </c>
      <c r="G42" s="6">
        <f>'[1]Tipo de cambio'!G455</f>
        <v>26.040812300791806</v>
      </c>
      <c r="H42" s="6">
        <f>'[1]Tipo de cambio'!G456</f>
        <v>27.69052322675116</v>
      </c>
      <c r="I42" s="6">
        <f>'[1]Tipo de cambio'!G457</f>
        <v>29.28117961704273</v>
      </c>
      <c r="J42" s="6">
        <f>'[1]Tipo de cambio'!G458</f>
        <v>29.05168296315688</v>
      </c>
      <c r="K42" s="6">
        <f>'[1]Tipo de cambio'!G459</f>
        <v>26.712658149858214</v>
      </c>
      <c r="L42" s="6">
        <f>'[1]Tipo de cambio'!G460</f>
        <v>26.15882611115361</v>
      </c>
      <c r="M42" s="6">
        <f>'[1]Tipo de cambio'!G461</f>
        <v>29.78403591208536</v>
      </c>
      <c r="N42" s="6">
        <f>'[1]Tipo de cambio'!G462</f>
        <v>31.978697000549317</v>
      </c>
      <c r="O42" s="7">
        <f t="shared" si="0"/>
        <v>27.17024365099648</v>
      </c>
      <c r="P42" s="9"/>
      <c r="Q42" s="10"/>
    </row>
    <row r="43" spans="2:15" ht="11.25">
      <c r="B43" s="8">
        <v>2006</v>
      </c>
      <c r="C43" s="6">
        <f>'[1]Tipo de cambio'!G463</f>
        <v>32.399221922737254</v>
      </c>
      <c r="D43" s="6">
        <f>'[1]Tipo de cambio'!G464</f>
        <v>33.42826702497521</v>
      </c>
      <c r="E43" s="6">
        <f>'[1]Tipo de cambio'!G465</f>
        <v>30.07044940962875</v>
      </c>
      <c r="F43" s="6">
        <f>'[1]Tipo de cambio'!G466</f>
        <v>25.47622145441373</v>
      </c>
      <c r="G43" s="6">
        <f>'[1]Tipo de cambio'!G467</f>
        <v>23.681256393241835</v>
      </c>
      <c r="H43" s="6">
        <f>'[1]Tipo de cambio'!G468</f>
        <v>20.173971505778464</v>
      </c>
      <c r="I43" s="6">
        <f>'[1]Tipo de cambio'!G469</f>
        <v>24.066428861001256</v>
      </c>
      <c r="J43" s="6">
        <f>'[1]Tipo de cambio'!G470</f>
        <v>26.20490602587806</v>
      </c>
      <c r="K43" s="6">
        <f>'[1]Tipo de cambio'!G471</f>
        <v>26.959517904917462</v>
      </c>
      <c r="L43" s="6">
        <f>'[1]Tipo de cambio'!G472</f>
        <v>28.82133803340001</v>
      </c>
      <c r="M43" s="6">
        <f>'[1]Tipo de cambio'!G473</f>
        <v>29.991210713362946</v>
      </c>
      <c r="N43" s="6">
        <f>'[1]Tipo de cambio'!G474</f>
        <v>30.906858313157404</v>
      </c>
      <c r="O43" s="7">
        <f t="shared" si="0"/>
        <v>27.681637296874367</v>
      </c>
    </row>
    <row r="44" spans="2:15" ht="11.25">
      <c r="B44" s="8">
        <v>2007</v>
      </c>
      <c r="C44" s="6">
        <f>'[1]Tipo de cambio'!G475</f>
        <v>30.349900368939053</v>
      </c>
      <c r="D44" s="6">
        <f>'[1]Tipo de cambio'!G476</f>
        <v>29.384361343933563</v>
      </c>
      <c r="E44" s="6">
        <f>'[1]Tipo de cambio'!G477</f>
        <v>26.9119985364785</v>
      </c>
      <c r="F44" s="6">
        <f>'[1]Tipo de cambio'!G478</f>
        <v>27.537715186593537</v>
      </c>
      <c r="G44" s="6">
        <f>'[1]Tipo de cambio'!G479</f>
        <v>28.03510526837407</v>
      </c>
      <c r="H44" s="6">
        <f>'[1]Tipo de cambio'!G480</f>
        <v>27.897222056989968</v>
      </c>
      <c r="I44" s="6">
        <f>'[1]Tipo de cambio'!G481</f>
        <v>28.919375848252372</v>
      </c>
      <c r="J44" s="6">
        <f>'[1]Tipo de cambio'!G482</f>
        <v>26.86229257208046</v>
      </c>
      <c r="K44" s="6">
        <f>'[1]Tipo de cambio'!G483</f>
        <v>27.39553776631345</v>
      </c>
      <c r="L44" s="6">
        <f>'[1]Tipo de cambio'!G484</f>
        <v>30.010850304901005</v>
      </c>
      <c r="M44" s="6">
        <f>'[1]Tipo de cambio'!G485</f>
        <v>29.867496595178867</v>
      </c>
      <c r="N44" s="6">
        <f>'[1]Tipo de cambio'!G486</f>
        <v>30.68922115109698</v>
      </c>
      <c r="O44" s="7">
        <f t="shared" si="0"/>
        <v>28.655089749927654</v>
      </c>
    </row>
    <row r="45" spans="2:15" ht="11.25">
      <c r="B45" s="8">
        <v>2008</v>
      </c>
      <c r="C45" s="6">
        <f>'[1]Tipo de cambio'!G487</f>
        <v>29.835423106564306</v>
      </c>
      <c r="D45" s="6">
        <f>'[1]Tipo de cambio'!G488</f>
        <v>31.50298709369521</v>
      </c>
      <c r="E45" s="6">
        <f>'[1]Tipo de cambio'!G489</f>
        <v>31.865849311128013</v>
      </c>
      <c r="F45" s="6">
        <f>'[1]Tipo de cambio'!G490</f>
        <v>33.92808942991292</v>
      </c>
      <c r="G45" s="6">
        <f>'[1]Tipo de cambio'!G491</f>
        <v>33.62179804580363</v>
      </c>
      <c r="H45" s="6">
        <f>'[1]Tipo de cambio'!G492</f>
        <v>34.4267831294683</v>
      </c>
      <c r="I45" s="6">
        <f>'[1]Tipo de cambio'!G493</f>
        <v>35.67151817951591</v>
      </c>
      <c r="J45" s="6">
        <f>'[1]Tipo de cambio'!G494</f>
        <v>39.016720772011325</v>
      </c>
      <c r="K45" s="6">
        <f>'[1]Tipo de cambio'!G495</f>
        <v>33.745391119565205</v>
      </c>
      <c r="L45" s="6">
        <f>'[1]Tipo de cambio'!G496</f>
        <v>15.317299342649138</v>
      </c>
      <c r="M45" s="6">
        <f>'[1]Tipo de cambio'!G497</f>
        <v>13.560551391994501</v>
      </c>
      <c r="N45" s="6">
        <f>'[1]Tipo de cambio'!G498</f>
        <v>12.848861405380019</v>
      </c>
      <c r="O45" s="7">
        <f t="shared" si="0"/>
        <v>28.778439360640714</v>
      </c>
    </row>
    <row r="46" spans="2:15" ht="11.25">
      <c r="B46" s="8">
        <v>2009</v>
      </c>
      <c r="C46" s="6">
        <f>'[1]Tipo de cambio'!G499</f>
        <v>8.744565243465008</v>
      </c>
      <c r="D46" s="6">
        <f>'[1]Tipo de cambio'!G500</f>
        <v>3.449611352489468</v>
      </c>
      <c r="E46" s="6">
        <f>'[1]Tipo de cambio'!G501</f>
        <v>2.233982239005239</v>
      </c>
      <c r="F46" s="6">
        <f>'[1]Tipo de cambio'!G502</f>
        <v>11.821929685800537</v>
      </c>
      <c r="G46" s="6">
        <f>'[1]Tipo de cambio'!G503</f>
        <v>13.465576467212248</v>
      </c>
      <c r="H46" s="6">
        <f>'[1]Tipo de cambio'!G504</f>
        <v>11.632016845348069</v>
      </c>
      <c r="I46" s="6">
        <f>'[1]Tipo de cambio'!G505</f>
        <v>11.962828622559151</v>
      </c>
      <c r="J46" s="6">
        <f>'[1]Tipo de cambio'!G506</f>
        <v>15.083616231455977</v>
      </c>
      <c r="K46" s="6">
        <f>'[1]Tipo de cambio'!G507</f>
        <v>12.16200580549598</v>
      </c>
      <c r="L46" s="6">
        <f>'[1]Tipo de cambio'!G508</f>
        <v>13.546459480594987</v>
      </c>
      <c r="M46" s="11">
        <f>'[1]Tipo de cambio'!G509</f>
        <v>15.20219065099142</v>
      </c>
      <c r="N46" s="12">
        <f>'[1]Tipo de cambio'!G510</f>
        <v>18.40895873639048</v>
      </c>
      <c r="O46" s="7">
        <v>11.476145113400714</v>
      </c>
    </row>
    <row r="47" spans="2:15" ht="11.25">
      <c r="B47" s="8">
        <v>2010</v>
      </c>
      <c r="C47" s="6">
        <v>19.692691032548716</v>
      </c>
      <c r="D47" s="6">
        <v>18.912094912158885</v>
      </c>
      <c r="E47" s="6">
        <v>22.56265504687498</v>
      </c>
      <c r="F47" s="6">
        <v>25.664340323382007</v>
      </c>
      <c r="G47" s="6">
        <v>20.44102223613924</v>
      </c>
      <c r="H47" s="6">
        <v>20.13449507512144</v>
      </c>
      <c r="I47" s="6">
        <v>19.33169178594372</v>
      </c>
      <c r="J47" s="6">
        <v>20.512267138802255</v>
      </c>
      <c r="K47" s="6">
        <v>19.803616468422348</v>
      </c>
      <c r="L47" s="6">
        <v>23.461950688421073</v>
      </c>
      <c r="M47" s="11">
        <v>26.58131973102238</v>
      </c>
      <c r="N47" s="12">
        <v>26.211912419108696</v>
      </c>
      <c r="O47" s="7">
        <v>21.942504738162143</v>
      </c>
    </row>
    <row r="48" spans="2:15" ht="11.25">
      <c r="B48" s="8">
        <v>2011</v>
      </c>
      <c r="C48" s="6">
        <v>28.85858456636594</v>
      </c>
      <c r="D48" s="6">
        <v>29.507937243088065</v>
      </c>
      <c r="E48" s="6">
        <v>29.094675312270635</v>
      </c>
      <c r="F48" s="6">
        <v>31.082552463694245</v>
      </c>
      <c r="G48" s="6">
        <v>30.735600760233428</v>
      </c>
      <c r="H48" s="6">
        <v>29.269982167686702</v>
      </c>
      <c r="I48" s="6">
        <v>31.064542194610855</v>
      </c>
      <c r="J48" s="6">
        <v>25.58974909022367</v>
      </c>
      <c r="K48" s="6">
        <v>18.333212156075174</v>
      </c>
      <c r="L48" s="6">
        <v>14.49237335458966</v>
      </c>
      <c r="M48" s="11">
        <v>14.511802437576925</v>
      </c>
      <c r="N48" s="12">
        <v>14.763666028024392</v>
      </c>
      <c r="O48" s="7">
        <v>24.77538981453664</v>
      </c>
    </row>
    <row r="49" spans="2:15" ht="11.25">
      <c r="B49" s="8">
        <v>2012</v>
      </c>
      <c r="C49" s="6">
        <v>17.173472362290187</v>
      </c>
      <c r="D49" s="6">
        <v>23.319219913992285</v>
      </c>
      <c r="E49" s="6">
        <v>22.89488338972536</v>
      </c>
      <c r="F49" s="6">
        <v>19.378653937580225</v>
      </c>
      <c r="G49" s="6">
        <v>14.70841415014097</v>
      </c>
      <c r="H49" s="6">
        <v>11.88700322946612</v>
      </c>
      <c r="I49" s="6">
        <v>17.686760827062443</v>
      </c>
      <c r="J49" s="6">
        <v>19.260720606033168</v>
      </c>
      <c r="K49" s="6">
        <v>21.016329284772127</v>
      </c>
      <c r="L49" s="6">
        <v>22.756309872410817</v>
      </c>
      <c r="M49" s="11">
        <v>22.144278108143123</v>
      </c>
      <c r="N49" s="12">
        <v>24.856469862473716</v>
      </c>
      <c r="O49" s="7">
        <v>19.756876295340877</v>
      </c>
    </row>
    <row r="50" spans="2:15" ht="11.25">
      <c r="B50" s="8">
        <v>2013</v>
      </c>
      <c r="C50" s="6">
        <v>26.4153487052619</v>
      </c>
      <c r="D50" s="6">
        <v>26.079914480928544</v>
      </c>
      <c r="E50" s="6">
        <v>28.083197930472892</v>
      </c>
      <c r="F50" s="6">
        <v>31.97026546143047</v>
      </c>
      <c r="G50" s="6">
        <v>31.00475070796975</v>
      </c>
      <c r="H50" s="6">
        <v>23.706659711801347</v>
      </c>
      <c r="I50" s="6">
        <v>25.076957583400738</v>
      </c>
      <c r="J50" s="6">
        <v>24.451783239974034</v>
      </c>
      <c r="K50" s="6">
        <v>22.658468629832427</v>
      </c>
      <c r="L50" s="6">
        <v>24.260508418670177</v>
      </c>
      <c r="M50" s="11">
        <v>25.245510907028958</v>
      </c>
      <c r="N50" s="12">
        <v>26.493784824280574</v>
      </c>
      <c r="O50" s="7">
        <v>26.28726255008765</v>
      </c>
    </row>
    <row r="51" spans="2:15" ht="11.25">
      <c r="B51" s="8">
        <v>2014</v>
      </c>
      <c r="C51" s="6">
        <v>25.337637782774003</v>
      </c>
      <c r="D51" s="6">
        <v>24.337722522427562</v>
      </c>
      <c r="E51" s="6">
        <v>24.56861071069285</v>
      </c>
      <c r="F51" s="6">
        <v>25.324531859608236</v>
      </c>
      <c r="G51" s="6">
        <v>25.644645935028375</v>
      </c>
      <c r="H51" s="6">
        <v>25.286870673837214</v>
      </c>
      <c r="I51" s="6">
        <v>25.77540343673128</v>
      </c>
      <c r="J51" s="6">
        <v>24.74985595812629</v>
      </c>
      <c r="K51" s="6">
        <v>24.720945863176148</v>
      </c>
      <c r="L51" s="6">
        <v>23.145992696905783</v>
      </c>
      <c r="M51" s="11">
        <v>23.847250641417173</v>
      </c>
      <c r="N51" s="6">
        <v>17.835343174189934</v>
      </c>
      <c r="O51" s="7">
        <v>24.214567604576235</v>
      </c>
    </row>
    <row r="52" spans="2:15" ht="11.25">
      <c r="B52" s="8">
        <v>2015</v>
      </c>
      <c r="C52" s="6">
        <v>16.277641365778493</v>
      </c>
      <c r="D52" s="6">
        <v>14.1204</v>
      </c>
      <c r="E52" s="6">
        <v>11.7819</v>
      </c>
      <c r="F52" s="6">
        <v>11.1019</v>
      </c>
      <c r="G52" s="6">
        <v>9.750655162818411</v>
      </c>
      <c r="H52" s="6">
        <v>8.128309115341882</v>
      </c>
      <c r="I52" s="6">
        <v>5.3361</v>
      </c>
      <c r="J52" s="6">
        <v>1.8619710006160695</v>
      </c>
      <c r="K52" s="6">
        <v>0.2792037426584848</v>
      </c>
      <c r="L52" s="6">
        <f>'[1]Tipo de cambio'!G580</f>
        <v>2.2691059169933414</v>
      </c>
      <c r="M52" s="11">
        <v>2.8418</v>
      </c>
      <c r="N52" s="6"/>
      <c r="O52" s="7">
        <v>7.613544209473335</v>
      </c>
    </row>
    <row r="53" spans="2:15" ht="6" customHeight="1" thickBot="1">
      <c r="B53" s="13"/>
      <c r="C53" s="14"/>
      <c r="D53" s="14"/>
      <c r="E53" s="14"/>
      <c r="F53" s="14"/>
      <c r="G53" s="14"/>
      <c r="H53" s="15"/>
      <c r="I53" s="16"/>
      <c r="J53" s="16"/>
      <c r="K53" s="16"/>
      <c r="L53" s="16"/>
      <c r="M53" s="16"/>
      <c r="N53" s="17"/>
      <c r="O53" s="18"/>
    </row>
    <row r="54" spans="2:15" ht="23.25" customHeight="1">
      <c r="B54" s="19" t="s">
        <v>16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1.25">
      <c r="B55" s="19" t="s">
        <v>17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22.5" customHeight="1">
      <c r="B56" s="20" t="s">
        <v>18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ht="12.75">
      <c r="K57" s="21"/>
    </row>
  </sheetData>
  <sheetProtection/>
  <mergeCells count="5">
    <mergeCell ref="B2:O2"/>
    <mergeCell ref="B3:O3"/>
    <mergeCell ref="B54:O54"/>
    <mergeCell ref="B55:O55"/>
    <mergeCell ref="B56:O5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kromero</dc:creator>
  <cp:keywords/>
  <dc:description/>
  <cp:lastModifiedBy>kromero</cp:lastModifiedBy>
  <dcterms:created xsi:type="dcterms:W3CDTF">2015-12-17T21:02:38Z</dcterms:created>
  <dcterms:modified xsi:type="dcterms:W3CDTF">2015-12-17T21:02:57Z</dcterms:modified>
  <cp:category/>
  <cp:version/>
  <cp:contentType/>
  <cp:contentStatus/>
</cp:coreProperties>
</file>