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emex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'pemex'!$1:$4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<sst xmlns="http://schemas.openxmlformats.org/spreadsheetml/2006/main" count="61" uniqueCount="35">
  <si>
    <t>PETRÓLEOS MEXICANOS</t>
  </si>
  <si>
    <t>REASIGNACIONES</t>
  </si>
  <si>
    <t>Pesos</t>
  </si>
  <si>
    <t>CONCEPTOS</t>
  </si>
  <si>
    <t>PROYECTO</t>
  </si>
  <si>
    <t>MODIFICACIÓN</t>
  </si>
  <si>
    <t>DECRETO</t>
  </si>
  <si>
    <t>OBSERVACIONES</t>
  </si>
  <si>
    <t>AMPLIACIONES</t>
  </si>
  <si>
    <t>001</t>
  </si>
  <si>
    <t>Apoyo a la función pública y buen gobierno</t>
  </si>
  <si>
    <t>R226</t>
  </si>
  <si>
    <t>Realizar inversión no asociada a proyectos</t>
  </si>
  <si>
    <t>Se agrego para Inversión Física</t>
  </si>
  <si>
    <t>Proporcionar atención médica</t>
  </si>
  <si>
    <t>Producir petróleo, gas, petrolíferos y petroquímicos y mantener sus instalaciones</t>
  </si>
  <si>
    <t>A001</t>
  </si>
  <si>
    <t>Otras Actividades</t>
  </si>
  <si>
    <t>Se incremento en Materiales y Suministro 310.0 mdp y Servicios Generales .09 mdp</t>
  </si>
  <si>
    <t>Distribuir petróleo, gas, petrolíferos y petroquímicos y mantener sus instalaciones</t>
  </si>
  <si>
    <t>Se incremento en Materiales y Suministro .3 mdp y Servicios Generales 485.7 mdp</t>
  </si>
  <si>
    <t>Comercializar petróleo, gas, petrolíferos y petroquímicos y mantener sus instalaciones</t>
  </si>
  <si>
    <t>Se incremento 8.4 mdp en Servicios Generales</t>
  </si>
  <si>
    <t>Desarrollar y construir infraestructura básica en ecología</t>
  </si>
  <si>
    <t>Proporcionar Servicios de Gestión Corporativa</t>
  </si>
  <si>
    <t>Se incremento .7 mdp en Materiales y Suministros y se incremento 39.2 mdp en Servcios Generales</t>
  </si>
  <si>
    <t>Proporcionar servicios de comunicaciones</t>
  </si>
  <si>
    <t>REDUCCIONES</t>
  </si>
  <si>
    <t>K000</t>
  </si>
  <si>
    <t>Proyectos de Inversión</t>
  </si>
  <si>
    <t>Se disminuyeron en Inversión Física 2,347.4 mdp</t>
  </si>
  <si>
    <t xml:space="preserve">Se disminuyo .9 mdp en Materiales y Suministros </t>
  </si>
  <si>
    <t>Se disminuyo .9 mdp en Materiales y Suministros y se disminuyo 31.5 mdp en Servicios Generales</t>
  </si>
  <si>
    <t>REASIGNACIÓN</t>
  </si>
  <si>
    <t>Coincide con el anexo 18 del Decreto del PEF 2005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</si>
</sst>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8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3" fontId="7" fillId="2" borderId="0" xfId="0" applyNumberFormat="1" applyFont="1" applyFill="1" applyBorder="1" applyAlignment="1">
      <alignment horizontal="right" vertical="center"/>
    </xf>
    <xf numFmtId="213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justify" vertical="center" wrapText="1"/>
    </xf>
    <xf numFmtId="213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213" fontId="8" fillId="0" borderId="0" xfId="0" applyNumberFormat="1" applyFont="1" applyFill="1" applyAlignment="1">
      <alignment horizontal="right" vertical="center" wrapText="1"/>
    </xf>
    <xf numFmtId="213" fontId="8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right" vertical="center"/>
    </xf>
    <xf numFmtId="213" fontId="7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justify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0" zoomScaleNormal="70" zoomScaleSheetLayoutView="70" workbookViewId="0" topLeftCell="A1">
      <selection activeCell="B10" sqref="B10:C10"/>
    </sheetView>
  </sheetViews>
  <sheetFormatPr defaultColWidth="11.421875" defaultRowHeight="12.75"/>
  <cols>
    <col min="1" max="1" width="8.421875" style="2" customWidth="1"/>
    <col min="2" max="2" width="8.7109375" style="2" customWidth="1"/>
    <col min="3" max="3" width="55.28125" style="2" customWidth="1"/>
    <col min="4" max="4" width="30.00390625" style="2" customWidth="1"/>
    <col min="5" max="5" width="33.7109375" style="2" customWidth="1"/>
    <col min="6" max="6" width="31.421875" style="2" customWidth="1"/>
    <col min="7" max="7" width="2.00390625" style="2" customWidth="1"/>
    <col min="8" max="8" width="45.7109375" style="2" customWidth="1"/>
    <col min="9" max="16384" width="11.421875" style="2" customWidth="1"/>
  </cols>
  <sheetData>
    <row r="1" spans="1:17" ht="27" customHeight="1">
      <c r="A1" s="1" t="s">
        <v>0</v>
      </c>
      <c r="B1" s="1"/>
      <c r="C1" s="1"/>
      <c r="I1" s="3"/>
      <c r="J1" s="3"/>
      <c r="K1" s="3"/>
      <c r="L1" s="3"/>
      <c r="M1" s="3"/>
      <c r="N1" s="3"/>
      <c r="O1" s="3"/>
      <c r="P1" s="3"/>
      <c r="Q1" s="3"/>
    </row>
    <row r="2" spans="1:17" ht="27" customHeight="1">
      <c r="A2" s="1" t="s">
        <v>1</v>
      </c>
      <c r="B2" s="1"/>
      <c r="C2" s="1"/>
      <c r="I2" s="3"/>
      <c r="J2" s="3"/>
      <c r="K2" s="3"/>
      <c r="L2" s="3"/>
      <c r="M2" s="3"/>
      <c r="N2" s="3"/>
      <c r="O2" s="3"/>
      <c r="P2" s="3"/>
      <c r="Q2" s="3"/>
    </row>
    <row r="3" spans="1:17" ht="21.75" customHeight="1">
      <c r="A3" s="4" t="s">
        <v>2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0" customHeight="1">
      <c r="A4" s="5" t="s">
        <v>3</v>
      </c>
      <c r="B4" s="5"/>
      <c r="C4" s="5"/>
      <c r="D4" s="6" t="s">
        <v>4</v>
      </c>
      <c r="E4" s="6" t="s">
        <v>5</v>
      </c>
      <c r="F4" s="6" t="s">
        <v>6</v>
      </c>
      <c r="G4" s="6"/>
      <c r="H4" s="6" t="s">
        <v>7</v>
      </c>
      <c r="I4" s="3"/>
      <c r="J4" s="3"/>
      <c r="K4" s="3"/>
      <c r="L4" s="3"/>
      <c r="M4" s="3"/>
      <c r="N4" s="3"/>
      <c r="O4" s="3"/>
      <c r="P4" s="3"/>
      <c r="Q4" s="3"/>
    </row>
    <row r="5" spans="1:17" ht="30.75" customHeight="1">
      <c r="A5" s="7" t="s">
        <v>8</v>
      </c>
      <c r="B5" s="7"/>
      <c r="C5" s="7"/>
      <c r="D5" s="8"/>
      <c r="E5" s="8">
        <f>SUM(E6:E23)</f>
        <v>1367261154</v>
      </c>
      <c r="F5" s="8"/>
      <c r="G5" s="9"/>
      <c r="H5" s="10"/>
      <c r="I5" s="3"/>
      <c r="J5" s="3"/>
      <c r="K5" s="3"/>
      <c r="L5" s="3"/>
      <c r="M5" s="3"/>
      <c r="N5" s="3"/>
      <c r="O5" s="3"/>
      <c r="P5" s="3"/>
      <c r="Q5" s="3"/>
    </row>
    <row r="6" spans="1:8" ht="30.75" customHeight="1">
      <c r="A6" s="11" t="s">
        <v>9</v>
      </c>
      <c r="B6" s="12" t="s">
        <v>10</v>
      </c>
      <c r="C6" s="12"/>
      <c r="D6" s="13"/>
      <c r="E6" s="13"/>
      <c r="F6" s="14"/>
      <c r="G6" s="14"/>
      <c r="H6" s="15"/>
    </row>
    <row r="7" spans="2:17" ht="52.5" customHeight="1">
      <c r="B7" s="16" t="s">
        <v>11</v>
      </c>
      <c r="C7" s="17" t="s">
        <v>12</v>
      </c>
      <c r="D7" s="18">
        <v>0</v>
      </c>
      <c r="E7" s="14">
        <v>9397031</v>
      </c>
      <c r="F7" s="14">
        <f>D7+E7</f>
        <v>9397031</v>
      </c>
      <c r="G7" s="14"/>
      <c r="H7" s="19" t="s">
        <v>13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ht="30.75" customHeight="1">
      <c r="A8" s="20">
        <v>231</v>
      </c>
      <c r="B8" s="12" t="s">
        <v>14</v>
      </c>
      <c r="C8" s="12"/>
      <c r="D8" s="18"/>
      <c r="E8" s="14"/>
      <c r="F8" s="14"/>
      <c r="G8" s="14"/>
      <c r="H8" s="21"/>
      <c r="I8" s="20"/>
      <c r="J8" s="20"/>
      <c r="K8" s="20"/>
      <c r="L8" s="20"/>
      <c r="M8" s="20"/>
      <c r="N8" s="20"/>
      <c r="O8" s="20"/>
      <c r="P8" s="20"/>
      <c r="Q8" s="20"/>
    </row>
    <row r="9" spans="2:17" ht="54" customHeight="1">
      <c r="B9" s="16" t="s">
        <v>11</v>
      </c>
      <c r="C9" s="17" t="s">
        <v>12</v>
      </c>
      <c r="D9" s="18">
        <v>0</v>
      </c>
      <c r="E9" s="14">
        <v>188991576</v>
      </c>
      <c r="F9" s="14">
        <f>D9+E9</f>
        <v>188991576</v>
      </c>
      <c r="G9" s="14"/>
      <c r="H9" s="19" t="s">
        <v>13</v>
      </c>
      <c r="I9" s="20"/>
      <c r="J9" s="20"/>
      <c r="K9" s="20"/>
      <c r="L9" s="20"/>
      <c r="M9" s="20"/>
      <c r="N9" s="20"/>
      <c r="O9" s="20"/>
      <c r="P9" s="20"/>
      <c r="Q9" s="20"/>
    </row>
    <row r="10" spans="1:17" ht="49.5" customHeight="1">
      <c r="A10" s="20">
        <v>226</v>
      </c>
      <c r="B10" s="12" t="s">
        <v>15</v>
      </c>
      <c r="C10" s="12"/>
      <c r="D10" s="18"/>
      <c r="E10" s="14"/>
      <c r="F10" s="14"/>
      <c r="G10" s="14"/>
      <c r="H10" s="19"/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67.5" customHeight="1">
      <c r="B11" s="16" t="s">
        <v>16</v>
      </c>
      <c r="C11" s="17" t="s">
        <v>17</v>
      </c>
      <c r="D11" s="14">
        <v>41466967978</v>
      </c>
      <c r="E11" s="14">
        <v>310090000</v>
      </c>
      <c r="F11" s="14">
        <f>D11+E11</f>
        <v>41777057978</v>
      </c>
      <c r="G11" s="14"/>
      <c r="H11" s="19" t="s">
        <v>18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44.25" customHeight="1">
      <c r="A12" s="20">
        <v>227</v>
      </c>
      <c r="B12" s="12" t="s">
        <v>19</v>
      </c>
      <c r="C12" s="12"/>
      <c r="D12" s="14"/>
      <c r="E12" s="14"/>
      <c r="F12" s="14"/>
      <c r="G12" s="14"/>
      <c r="H12" s="21"/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66" customHeight="1">
      <c r="B13" s="16" t="s">
        <v>16</v>
      </c>
      <c r="C13" s="17" t="s">
        <v>17</v>
      </c>
      <c r="D13" s="14">
        <v>11298255581</v>
      </c>
      <c r="E13" s="14">
        <v>486031292</v>
      </c>
      <c r="F13" s="14">
        <f>D13+E13</f>
        <v>11784286873</v>
      </c>
      <c r="G13" s="14"/>
      <c r="H13" s="19" t="s">
        <v>20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49.5" customHeight="1">
      <c r="A14" s="22">
        <v>228</v>
      </c>
      <c r="B14" s="23" t="s">
        <v>21</v>
      </c>
      <c r="C14" s="23"/>
      <c r="D14" s="14"/>
      <c r="E14" s="14"/>
      <c r="F14" s="14"/>
      <c r="G14" s="14"/>
      <c r="H14" s="19"/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41.25" customHeight="1">
      <c r="B15" s="16" t="s">
        <v>16</v>
      </c>
      <c r="C15" s="17" t="s">
        <v>17</v>
      </c>
      <c r="D15" s="24">
        <v>3014926421</v>
      </c>
      <c r="E15" s="25">
        <v>8371159</v>
      </c>
      <c r="F15" s="14">
        <f>D15+E15</f>
        <v>3023297580</v>
      </c>
      <c r="G15" s="14"/>
      <c r="H15" s="19" t="s">
        <v>22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47.25" customHeight="1">
      <c r="A16" s="20">
        <v>230</v>
      </c>
      <c r="B16" s="12" t="s">
        <v>23</v>
      </c>
      <c r="C16" s="12"/>
      <c r="D16" s="14"/>
      <c r="E16" s="14"/>
      <c r="F16" s="14"/>
      <c r="G16" s="14"/>
      <c r="H16" s="19"/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50.25" customHeight="1">
      <c r="B17" s="16" t="s">
        <v>11</v>
      </c>
      <c r="C17" s="17" t="s">
        <v>12</v>
      </c>
      <c r="D17" s="18">
        <v>0</v>
      </c>
      <c r="E17" s="14">
        <v>3162699</v>
      </c>
      <c r="F17" s="14">
        <f>D17+E17</f>
        <v>3162699</v>
      </c>
      <c r="G17" s="14"/>
      <c r="H17" s="19" t="s">
        <v>13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36" customHeight="1">
      <c r="A18" s="20">
        <v>234</v>
      </c>
      <c r="B18" s="12" t="s">
        <v>24</v>
      </c>
      <c r="C18" s="12"/>
      <c r="D18" s="18"/>
      <c r="E18" s="14"/>
      <c r="F18" s="14"/>
      <c r="G18" s="14"/>
      <c r="H18" s="19"/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86.25" customHeight="1">
      <c r="B19" s="16" t="s">
        <v>16</v>
      </c>
      <c r="C19" s="17" t="s">
        <v>17</v>
      </c>
      <c r="D19" s="14">
        <v>5597674729</v>
      </c>
      <c r="E19" s="14">
        <v>39854479</v>
      </c>
      <c r="F19" s="14">
        <f>D19+E19</f>
        <v>5637529208</v>
      </c>
      <c r="G19" s="14"/>
      <c r="H19" s="19" t="s">
        <v>25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34.5" customHeight="1">
      <c r="A20" s="20">
        <v>234</v>
      </c>
      <c r="B20" s="12" t="s">
        <v>24</v>
      </c>
      <c r="C20" s="12"/>
      <c r="D20" s="14"/>
      <c r="E20" s="14"/>
      <c r="F20" s="14"/>
      <c r="G20" s="14"/>
      <c r="H20" s="19"/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49.5" customHeight="1">
      <c r="B21" s="16" t="s">
        <v>11</v>
      </c>
      <c r="C21" s="17" t="s">
        <v>12</v>
      </c>
      <c r="D21" s="18">
        <v>0</v>
      </c>
      <c r="E21" s="14">
        <v>207306351</v>
      </c>
      <c r="F21" s="14">
        <f>D21+E21</f>
        <v>207306351</v>
      </c>
      <c r="G21" s="14"/>
      <c r="H21" s="19" t="s">
        <v>13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32.25" customHeight="1">
      <c r="A22" s="20">
        <v>233</v>
      </c>
      <c r="B22" s="12" t="s">
        <v>26</v>
      </c>
      <c r="C22" s="12"/>
      <c r="D22" s="18"/>
      <c r="E22" s="14"/>
      <c r="F22" s="14"/>
      <c r="G22" s="14"/>
      <c r="H22" s="19"/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53.25" customHeight="1">
      <c r="B23" s="16" t="s">
        <v>11</v>
      </c>
      <c r="C23" s="17" t="s">
        <v>12</v>
      </c>
      <c r="D23" s="26">
        <v>0</v>
      </c>
      <c r="E23" s="27">
        <v>114056567</v>
      </c>
      <c r="F23" s="27">
        <f>D23+E23</f>
        <v>114056567</v>
      </c>
      <c r="G23" s="27"/>
      <c r="H23" s="19" t="s">
        <v>13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1:8" ht="36.75" customHeight="1">
      <c r="A24" s="28" t="s">
        <v>27</v>
      </c>
      <c r="B24" s="28"/>
      <c r="C24" s="28"/>
      <c r="D24" s="29"/>
      <c r="E24" s="30">
        <f>SUM(E26:E30)</f>
        <v>-2379961154</v>
      </c>
      <c r="F24" s="31"/>
      <c r="G24" s="31"/>
      <c r="H24" s="32"/>
    </row>
    <row r="25" spans="1:8" ht="50.25" customHeight="1">
      <c r="A25" s="20">
        <v>226</v>
      </c>
      <c r="B25" s="12" t="s">
        <v>15</v>
      </c>
      <c r="C25" s="12"/>
      <c r="D25" s="13"/>
      <c r="E25" s="33"/>
      <c r="F25" s="14"/>
      <c r="G25" s="14"/>
      <c r="H25" s="34"/>
    </row>
    <row r="26" spans="2:17" ht="48.75" customHeight="1">
      <c r="B26" s="16" t="s">
        <v>28</v>
      </c>
      <c r="C26" s="17" t="s">
        <v>29</v>
      </c>
      <c r="D26" s="14">
        <v>24270143193</v>
      </c>
      <c r="E26" s="35">
        <v>-2347432302</v>
      </c>
      <c r="F26" s="14">
        <f>D26+E26</f>
        <v>21922710891</v>
      </c>
      <c r="G26" s="14"/>
      <c r="H26" s="19" t="s">
        <v>30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1:8" ht="45.75" customHeight="1">
      <c r="A27" s="22">
        <v>228</v>
      </c>
      <c r="B27" s="23" t="s">
        <v>21</v>
      </c>
      <c r="C27" s="23"/>
      <c r="D27" s="13"/>
      <c r="E27" s="33"/>
      <c r="F27" s="14"/>
      <c r="G27" s="14"/>
      <c r="H27" s="34"/>
    </row>
    <row r="28" spans="2:17" ht="49.5" customHeight="1">
      <c r="B28" s="16" t="s">
        <v>16</v>
      </c>
      <c r="C28" s="17" t="s">
        <v>17</v>
      </c>
      <c r="D28" s="24">
        <v>3023297580</v>
      </c>
      <c r="E28" s="36">
        <v>-92451</v>
      </c>
      <c r="F28" s="14">
        <f>D28+E28</f>
        <v>3023205129</v>
      </c>
      <c r="G28" s="14"/>
      <c r="H28" s="37" t="s">
        <v>31</v>
      </c>
      <c r="I28" s="22"/>
      <c r="J28" s="22"/>
      <c r="K28" s="22"/>
      <c r="L28" s="22"/>
      <c r="M28" s="22"/>
      <c r="N28" s="22"/>
      <c r="O28" s="22"/>
      <c r="P28" s="22"/>
      <c r="Q28" s="22"/>
    </row>
    <row r="29" spans="1:8" ht="46.5" customHeight="1">
      <c r="A29" s="20">
        <v>230</v>
      </c>
      <c r="B29" s="12" t="s">
        <v>23</v>
      </c>
      <c r="C29" s="12"/>
      <c r="D29" s="13"/>
      <c r="E29" s="33"/>
      <c r="F29" s="14"/>
      <c r="G29" s="14"/>
      <c r="H29" s="34"/>
    </row>
    <row r="30" spans="2:17" ht="85.5" customHeight="1">
      <c r="B30" s="16" t="s">
        <v>16</v>
      </c>
      <c r="C30" s="17" t="s">
        <v>17</v>
      </c>
      <c r="D30" s="14">
        <v>1860886766</v>
      </c>
      <c r="E30" s="35">
        <v>-32436401</v>
      </c>
      <c r="F30" s="14">
        <f>D30+E30</f>
        <v>1828450365</v>
      </c>
      <c r="G30" s="14"/>
      <c r="H30" s="19" t="s">
        <v>32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1:8" ht="72" customHeight="1" thickBot="1">
      <c r="A31" s="38" t="s">
        <v>33</v>
      </c>
      <c r="B31" s="38"/>
      <c r="C31" s="38"/>
      <c r="D31" s="39"/>
      <c r="E31" s="40">
        <f>E5+E24</f>
        <v>-1012700000</v>
      </c>
      <c r="F31" s="39"/>
      <c r="G31" s="39"/>
      <c r="H31" s="41" t="s">
        <v>34</v>
      </c>
    </row>
  </sheetData>
  <mergeCells count="19">
    <mergeCell ref="B29:C29"/>
    <mergeCell ref="A31:C31"/>
    <mergeCell ref="A1:C1"/>
    <mergeCell ref="A3:C3"/>
    <mergeCell ref="A24:C24"/>
    <mergeCell ref="B14:C14"/>
    <mergeCell ref="B25:C25"/>
    <mergeCell ref="B27:C27"/>
    <mergeCell ref="A4:C4"/>
    <mergeCell ref="A5:C5"/>
    <mergeCell ref="B16:C16"/>
    <mergeCell ref="B18:C18"/>
    <mergeCell ref="B20:C20"/>
    <mergeCell ref="B22:C22"/>
    <mergeCell ref="A2:C2"/>
    <mergeCell ref="B6:C6"/>
    <mergeCell ref="B10:C10"/>
    <mergeCell ref="B12:C12"/>
    <mergeCell ref="B8:C8"/>
  </mergeCells>
  <printOptions/>
  <pageMargins left="0.92" right="0.3937007874015748" top="0.5905511811023623" bottom="0.5905511811023623" header="0" footer="0.3937007874015748"/>
  <pageSetup horizontalDpi="600" verticalDpi="600" orientation="landscape" paperSize="119" scale="59" r:id="rId1"/>
  <headerFooter alignWithMargins="0">
    <oddFooter>&amp;CPágina &amp;P de &amp;N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2002-08-14T18:14:34Z</dcterms:created>
  <dcterms:modified xsi:type="dcterms:W3CDTF">2002-08-14T18:14:52Z</dcterms:modified>
  <cp:category/>
  <cp:version/>
  <cp:contentType/>
  <cp:contentStatus/>
</cp:coreProperties>
</file>