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05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_xlnm.Print_Titles" localSheetId="0">'R05'!$1:$3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<sst xmlns="http://schemas.openxmlformats.org/spreadsheetml/2006/main" count="132" uniqueCount="90">
  <si>
    <t>Reducciones</t>
  </si>
  <si>
    <t>Ramo 05 RELACIONES EXTERIORES</t>
  </si>
  <si>
    <t>Concepto</t>
  </si>
  <si>
    <t>Proyecto</t>
  </si>
  <si>
    <t>Reducción</t>
  </si>
  <si>
    <t>Decreto</t>
  </si>
  <si>
    <t>Total</t>
  </si>
  <si>
    <t>002</t>
  </si>
  <si>
    <t>Servicios de apoyo administrativo</t>
  </si>
  <si>
    <t>Oficialía Mayor</t>
  </si>
  <si>
    <t xml:space="preserve">A001 Otras Actividades </t>
  </si>
  <si>
    <t>Dirección General del Servicio Exterior y de Personal</t>
  </si>
  <si>
    <t>Dirección General de Delegaciones</t>
  </si>
  <si>
    <t>Dirección General de Programación, Organización y Presupuesto</t>
  </si>
  <si>
    <t>Dirección General de Bienes Inmuebles y Recursos Materiales</t>
  </si>
  <si>
    <t>Dirección General de Comunicaciones e Informática</t>
  </si>
  <si>
    <t>003</t>
  </si>
  <si>
    <t>Diseñar y conducir la política de México en el exterior</t>
  </si>
  <si>
    <t>Secretaría</t>
  </si>
  <si>
    <t>Dirección General de Enlace Político</t>
  </si>
  <si>
    <t>Consultoría Jurídica</t>
  </si>
  <si>
    <t>R001 Defender los intereses de México y de sus nacionales en litigios internacionales</t>
  </si>
  <si>
    <t>Dirección General de Protocolo</t>
  </si>
  <si>
    <t>Dirección General de Comunicación Social</t>
  </si>
  <si>
    <t xml:space="preserve">Dirección General de Asuntos Jurídicos </t>
  </si>
  <si>
    <t>Dirección General del Acervo Histórico Diplomático</t>
  </si>
  <si>
    <t>R020 Gasto de operación de las áreas sustantivas</t>
  </si>
  <si>
    <t>I00</t>
  </si>
  <si>
    <t>Instituto Matías Romero</t>
  </si>
  <si>
    <t>R002 Fortalecer el Servicio Exterior Mexicano a través de la formación y la capacitación</t>
  </si>
  <si>
    <t>004</t>
  </si>
  <si>
    <t>Promover la cultura de México en el exterior</t>
  </si>
  <si>
    <t>Unidad de Asuntos Culturales</t>
  </si>
  <si>
    <t>D00</t>
  </si>
  <si>
    <t>Instituto de México</t>
  </si>
  <si>
    <t>005</t>
  </si>
  <si>
    <t>Promover y defender los intereses de México en el exterior, en los ámbitos bilateral y regional en Europa, África, Medio Oriente y Asia - Pacífico</t>
  </si>
  <si>
    <t>Subsecretaría de Relaciones Exteriores</t>
  </si>
  <si>
    <t>Dirección General para Europa</t>
  </si>
  <si>
    <t>R003 Coordinar y orientar las relaciones políticas con naciones e instituciones de Europa para promover el intercambio económico y la cooperación para el desarrollo</t>
  </si>
  <si>
    <t>Dirección General para Africa, Asia-Pacífico y Medio Oriente</t>
  </si>
  <si>
    <t>R004 Fortalecer las relaciones políticas con África y Medio Oriente para propiciar un entorno de paz y seguridad y desarrollar las relaciones económicas</t>
  </si>
  <si>
    <t>R005 Coordinar y orientar las acciones de política exterior con Asia - Pacífico, para impulsar el desarrollo económico y la cooperación</t>
  </si>
  <si>
    <t>006</t>
  </si>
  <si>
    <t>Promover y defender los intereses de México en el exterior, en los ámbitos bilateral y regional en América Latina y el Caribe</t>
  </si>
  <si>
    <t>Subsecretaría para América Latina y el Caribe</t>
  </si>
  <si>
    <t>Dirección General para América Latina y el Caribe</t>
  </si>
  <si>
    <t>R006 Promover las relaciones de México con el Mercosur y con el Sistema de Integración Centroamericano (SICA)</t>
  </si>
  <si>
    <t>Dirección General de Organismos y Mecanismos Regionales Americanos</t>
  </si>
  <si>
    <t>C00</t>
  </si>
  <si>
    <t>Sección Mexicana de la Comisión Internacional de Límites y Aguas México-Guatemala-Belice</t>
  </si>
  <si>
    <t>008</t>
  </si>
  <si>
    <t>Promover y defender los intereses de México en el exterior, en los ámbitos bilateral y regional en América del Norte</t>
  </si>
  <si>
    <t>Subsecretaría para América del Norte</t>
  </si>
  <si>
    <t>Dirección General para América del Norte</t>
  </si>
  <si>
    <t>R010 Promover instrumentos y acciones conducentes al establecimiento de mecanismos que permitan una migración legal, segura, ordenada y respetuosa de los derechos humanos en América del Norte</t>
  </si>
  <si>
    <t>B00</t>
  </si>
  <si>
    <t>Sección Mexicana de la Comisión Internacional de Límites y Aguas México-Estados Unidos de América</t>
  </si>
  <si>
    <t>009</t>
  </si>
  <si>
    <t>Coordinar la agenda económica y la promoción comercial de México en el exterior y la cooperación internacional</t>
  </si>
  <si>
    <t>Subsecretaría de Relaciones Económicas y Cooperación Internacional</t>
  </si>
  <si>
    <t>Dirección General de Promoción Económica Internacional</t>
  </si>
  <si>
    <t>R013 Promover la diversificación del comercio exterior y las oportunidades de inversión extranjera en México</t>
  </si>
  <si>
    <t>Dirección General de Negociaciones Económicas Internacionales</t>
  </si>
  <si>
    <t>R015 Promover y defender los intereses de México en los organismos económicos internacionales y regionales</t>
  </si>
  <si>
    <t>Dirección General de Relaciones Económicas Bilaterales</t>
  </si>
  <si>
    <t>Dirección General de Organismos de Cooperación Económica y de Desarrollo</t>
  </si>
  <si>
    <t>Dirección General de Cooperación Técnica y Científica</t>
  </si>
  <si>
    <t>R014 Fortalecer la cooperación internacional para el desarrollo</t>
  </si>
  <si>
    <t>010</t>
  </si>
  <si>
    <t>Promover y defender los intereses de México en el Sistema de Naciones Unidas y demás foros multilaterales</t>
  </si>
  <si>
    <t>Subsecretaría para Temas Globales</t>
  </si>
  <si>
    <t>Dirección General para Temas Globales</t>
  </si>
  <si>
    <t>R017 Promover y defender en foros multilaterales los temas de la nueva agenda internacional</t>
  </si>
  <si>
    <t>R018 Promover y difundir los acuerdos internacionales en materia de equidad de género</t>
  </si>
  <si>
    <t>Dirección General para el Sistema de las Naciones Unidas</t>
  </si>
  <si>
    <t>R016 Promover la reforma al Sistema de las Naciones Unidas</t>
  </si>
  <si>
    <t>R019 Cumplir con los compromisos financieros de México ante organismos internacionales</t>
  </si>
  <si>
    <t>Dirección General de Derechos Humanos</t>
  </si>
  <si>
    <t>Coordinación General Plan Puebla-Panamá</t>
  </si>
  <si>
    <t>R007 Promover y difundir el desarrollo económico y social del Sur-Sureste y coordinar las acciones con los países mesoamericanos para el mismo fin</t>
  </si>
  <si>
    <t>007</t>
  </si>
  <si>
    <t>Brindar protección consular y atención a los mexicanos en el exterior</t>
  </si>
  <si>
    <t>Dirección General de Protección y Asuntos Consulares</t>
  </si>
  <si>
    <t>R012 Proporcionar servicios y apoyos de protección y asistencia consular</t>
  </si>
  <si>
    <t>J00</t>
  </si>
  <si>
    <t>Instituto de los Mexicanos en el Exterior</t>
  </si>
  <si>
    <t>001</t>
  </si>
  <si>
    <t>Apoyo a la función pública y buen gobierno</t>
  </si>
  <si>
    <t>Unidad de Contraloría Interna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</si>
</sst>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6"/>
      <color indexed="20"/>
      <name val="Verdana"/>
      <family val="2"/>
    </font>
    <font>
      <sz val="10"/>
      <name val="Verdana"/>
      <family val="2"/>
    </font>
    <font>
      <b/>
      <sz val="11"/>
      <color indexed="20"/>
      <name val="Verdana"/>
      <family val="2"/>
    </font>
    <font>
      <b/>
      <sz val="10"/>
      <color indexed="20"/>
      <name val="Verdana"/>
      <family val="2"/>
    </font>
    <font>
      <b/>
      <sz val="10"/>
      <name val="Verdana"/>
      <family val="2"/>
    </font>
    <font>
      <sz val="10"/>
      <color indexed="20"/>
      <name val="Verdana"/>
      <family val="2"/>
    </font>
    <font>
      <sz val="10"/>
      <color indexed="61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213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9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213" fontId="5" fillId="0" borderId="0" xfId="0" applyNumberFormat="1" applyFont="1" applyAlignment="1">
      <alignment horizontal="right" vertical="center"/>
    </xf>
    <xf numFmtId="213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213" fontId="5" fillId="0" borderId="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 topLeftCell="A1">
      <selection activeCell="G4" sqref="G4"/>
    </sheetView>
  </sheetViews>
  <sheetFormatPr defaultColWidth="11.421875" defaultRowHeight="12.75"/>
  <cols>
    <col min="1" max="1" width="4.7109375" style="3" customWidth="1"/>
    <col min="2" max="2" width="56.140625" style="2" customWidth="1"/>
    <col min="3" max="3" width="17.421875" style="3" customWidth="1"/>
    <col min="4" max="4" width="19.00390625" style="3" customWidth="1"/>
    <col min="5" max="5" width="17.140625" style="3" customWidth="1"/>
    <col min="6" max="16384" width="11.421875" style="3" customWidth="1"/>
  </cols>
  <sheetData>
    <row r="1" ht="19.5">
      <c r="A1" s="1" t="s">
        <v>0</v>
      </c>
    </row>
    <row r="2" ht="14.25">
      <c r="A2" s="4" t="s">
        <v>1</v>
      </c>
    </row>
    <row r="3" spans="1:5" ht="12.75">
      <c r="A3" s="5" t="s">
        <v>2</v>
      </c>
      <c r="B3" s="6"/>
      <c r="C3" s="7" t="s">
        <v>3</v>
      </c>
      <c r="D3" s="7" t="s">
        <v>4</v>
      </c>
      <c r="E3" s="7" t="s">
        <v>5</v>
      </c>
    </row>
    <row r="4" spans="1:5" ht="12.75">
      <c r="A4" s="8" t="s">
        <v>6</v>
      </c>
      <c r="B4" s="9"/>
      <c r="C4" s="10">
        <f>SUM(C5:C113)</f>
        <v>4125289792</v>
      </c>
      <c r="D4" s="10">
        <f>SUM(D5:D113)</f>
        <v>-930000000</v>
      </c>
      <c r="E4" s="10">
        <f>SUM(E5:E113)</f>
        <v>3195289792</v>
      </c>
    </row>
    <row r="5" spans="1:5" ht="12.75">
      <c r="A5" s="11" t="s">
        <v>7</v>
      </c>
      <c r="B5" s="12" t="s">
        <v>8</v>
      </c>
      <c r="C5" s="13"/>
      <c r="D5" s="13"/>
      <c r="E5" s="13"/>
    </row>
    <row r="6" spans="1:5" ht="12.75">
      <c r="A6" s="14">
        <v>600</v>
      </c>
      <c r="B6" s="2" t="s">
        <v>9</v>
      </c>
      <c r="C6" s="15"/>
      <c r="D6" s="15"/>
      <c r="E6" s="15"/>
    </row>
    <row r="7" spans="1:5" ht="12.75">
      <c r="A7" s="16"/>
      <c r="B7" s="17" t="s">
        <v>10</v>
      </c>
      <c r="C7" s="18">
        <f>E7-D7</f>
        <v>29136126</v>
      </c>
      <c r="D7" s="18">
        <v>-1189884</v>
      </c>
      <c r="E7" s="18">
        <v>27946242</v>
      </c>
    </row>
    <row r="8" spans="1:5" ht="12.75">
      <c r="A8" s="14">
        <v>610</v>
      </c>
      <c r="B8" s="2" t="s">
        <v>11</v>
      </c>
      <c r="C8" s="15"/>
      <c r="D8" s="15"/>
      <c r="E8" s="15"/>
    </row>
    <row r="9" spans="2:5" ht="12.75">
      <c r="B9" s="17" t="s">
        <v>10</v>
      </c>
      <c r="C9" s="19">
        <f>E9-D9</f>
        <v>66812914</v>
      </c>
      <c r="D9" s="18">
        <v>-1994758</v>
      </c>
      <c r="E9" s="18">
        <v>64818156</v>
      </c>
    </row>
    <row r="10" spans="1:5" ht="12.75">
      <c r="A10" s="14">
        <v>611</v>
      </c>
      <c r="B10" s="2" t="s">
        <v>12</v>
      </c>
      <c r="C10" s="20"/>
      <c r="D10" s="20"/>
      <c r="E10" s="20"/>
    </row>
    <row r="11" spans="2:5" ht="12.75">
      <c r="B11" s="17" t="s">
        <v>10</v>
      </c>
      <c r="C11" s="18">
        <f>E11-D11</f>
        <v>126892582</v>
      </c>
      <c r="D11" s="18">
        <v>-4081432</v>
      </c>
      <c r="E11" s="18">
        <v>122811150</v>
      </c>
    </row>
    <row r="12" spans="1:5" ht="25.5">
      <c r="A12" s="14">
        <v>612</v>
      </c>
      <c r="B12" s="2" t="s">
        <v>13</v>
      </c>
      <c r="C12" s="20"/>
      <c r="D12" s="20"/>
      <c r="E12" s="20"/>
    </row>
    <row r="13" spans="2:5" ht="12.75">
      <c r="B13" s="17" t="s">
        <v>10</v>
      </c>
      <c r="C13" s="18">
        <f>E13-D13</f>
        <v>34216785</v>
      </c>
      <c r="D13" s="18">
        <v>-1123947</v>
      </c>
      <c r="E13" s="18">
        <v>33092838</v>
      </c>
    </row>
    <row r="14" spans="1:5" ht="25.5">
      <c r="A14" s="14">
        <v>613</v>
      </c>
      <c r="B14" s="2" t="s">
        <v>14</v>
      </c>
      <c r="C14" s="20"/>
      <c r="D14" s="20"/>
      <c r="E14" s="20"/>
    </row>
    <row r="15" spans="2:5" ht="12.75">
      <c r="B15" s="17" t="s">
        <v>10</v>
      </c>
      <c r="C15" s="18">
        <f>E15-D15</f>
        <v>118760711</v>
      </c>
      <c r="D15" s="18">
        <v>-19484127</v>
      </c>
      <c r="E15" s="18">
        <v>99276584</v>
      </c>
    </row>
    <row r="16" spans="1:5" ht="12.75">
      <c r="A16" s="14">
        <v>614</v>
      </c>
      <c r="B16" s="2" t="s">
        <v>15</v>
      </c>
      <c r="C16" s="20"/>
      <c r="D16" s="20"/>
      <c r="E16" s="20"/>
    </row>
    <row r="17" spans="2:5" ht="15.75" customHeight="1">
      <c r="B17" s="17" t="s">
        <v>10</v>
      </c>
      <c r="C17" s="18">
        <f>E17-D17</f>
        <v>54061001</v>
      </c>
      <c r="D17" s="18">
        <v>-1704916</v>
      </c>
      <c r="E17" s="18">
        <v>52356085</v>
      </c>
    </row>
    <row r="18" spans="1:5" ht="25.5">
      <c r="A18" s="11" t="s">
        <v>16</v>
      </c>
      <c r="B18" s="12" t="s">
        <v>17</v>
      </c>
      <c r="C18" s="15"/>
      <c r="D18" s="20"/>
      <c r="E18" s="20"/>
    </row>
    <row r="19" spans="1:5" ht="12.75">
      <c r="A19" s="14">
        <v>100</v>
      </c>
      <c r="B19" s="2" t="s">
        <v>18</v>
      </c>
      <c r="C19" s="20"/>
      <c r="D19" s="20"/>
      <c r="E19" s="20"/>
    </row>
    <row r="20" spans="2:5" ht="12.75">
      <c r="B20" s="17" t="s">
        <v>10</v>
      </c>
      <c r="C20" s="18">
        <f>E20-D20</f>
        <v>65046379</v>
      </c>
      <c r="D20" s="18">
        <v>-6971487</v>
      </c>
      <c r="E20" s="18">
        <v>58074892</v>
      </c>
    </row>
    <row r="21" spans="1:5" ht="12.75">
      <c r="A21" s="14">
        <v>103</v>
      </c>
      <c r="B21" s="2" t="s">
        <v>19</v>
      </c>
      <c r="C21" s="18"/>
      <c r="D21" s="20"/>
      <c r="E21" s="20"/>
    </row>
    <row r="22" spans="2:5" ht="12.75">
      <c r="B22" s="17" t="s">
        <v>10</v>
      </c>
      <c r="C22" s="18">
        <f>E22-D22</f>
        <v>10004971</v>
      </c>
      <c r="D22" s="18">
        <v>-636561</v>
      </c>
      <c r="E22" s="18">
        <v>9368410</v>
      </c>
    </row>
    <row r="23" spans="1:5" ht="12.75">
      <c r="A23" s="14">
        <v>110</v>
      </c>
      <c r="B23" s="2" t="s">
        <v>20</v>
      </c>
      <c r="C23" s="18"/>
      <c r="D23" s="20"/>
      <c r="E23" s="20"/>
    </row>
    <row r="24" spans="2:5" ht="12.75">
      <c r="B24" s="17" t="s">
        <v>10</v>
      </c>
      <c r="C24" s="18">
        <f>E24-D24</f>
        <v>20998885</v>
      </c>
      <c r="D24" s="18">
        <v>-1208877</v>
      </c>
      <c r="E24" s="18">
        <v>19790008</v>
      </c>
    </row>
    <row r="25" spans="2:5" ht="25.5">
      <c r="B25" s="17" t="s">
        <v>21</v>
      </c>
      <c r="C25" s="18">
        <f>E25-D25</f>
        <v>1200000</v>
      </c>
      <c r="D25" s="18">
        <v>-39750</v>
      </c>
      <c r="E25" s="18">
        <v>1160250</v>
      </c>
    </row>
    <row r="26" spans="1:5" ht="12.75">
      <c r="A26" s="14">
        <v>111</v>
      </c>
      <c r="B26" s="2" t="s">
        <v>22</v>
      </c>
      <c r="C26" s="18"/>
      <c r="D26" s="20"/>
      <c r="E26" s="20"/>
    </row>
    <row r="27" spans="2:5" ht="12.75">
      <c r="B27" s="17" t="s">
        <v>10</v>
      </c>
      <c r="C27" s="18">
        <f>E27-D27</f>
        <v>27125903</v>
      </c>
      <c r="D27" s="18">
        <v>-1503659</v>
      </c>
      <c r="E27" s="18">
        <v>25622244</v>
      </c>
    </row>
    <row r="28" spans="1:5" ht="12.75">
      <c r="A28" s="14">
        <v>112</v>
      </c>
      <c r="B28" s="2" t="s">
        <v>23</v>
      </c>
      <c r="C28" s="18"/>
      <c r="D28" s="20"/>
      <c r="E28" s="20"/>
    </row>
    <row r="29" spans="2:5" ht="12.75">
      <c r="B29" s="17" t="s">
        <v>10</v>
      </c>
      <c r="C29" s="18">
        <f>E29-D29</f>
        <v>26347753</v>
      </c>
      <c r="D29" s="18">
        <v>-1080223</v>
      </c>
      <c r="E29" s="18">
        <v>25267530</v>
      </c>
    </row>
    <row r="30" spans="1:5" ht="12.75">
      <c r="A30" s="14">
        <v>114</v>
      </c>
      <c r="B30" s="2" t="s">
        <v>24</v>
      </c>
      <c r="C30" s="18"/>
      <c r="D30" s="20"/>
      <c r="E30" s="20"/>
    </row>
    <row r="31" spans="2:5" ht="12.75">
      <c r="B31" s="17" t="s">
        <v>10</v>
      </c>
      <c r="C31" s="18">
        <f>E31-D31</f>
        <v>21127585</v>
      </c>
      <c r="D31" s="18">
        <v>-925234</v>
      </c>
      <c r="E31" s="18">
        <v>20202351</v>
      </c>
    </row>
    <row r="32" spans="1:5" ht="12.75">
      <c r="A32" s="14">
        <v>115</v>
      </c>
      <c r="B32" s="2" t="s">
        <v>25</v>
      </c>
      <c r="C32" s="18"/>
      <c r="D32" s="20"/>
      <c r="E32" s="20"/>
    </row>
    <row r="33" spans="2:5" ht="12.75">
      <c r="B33" s="17" t="s">
        <v>10</v>
      </c>
      <c r="C33" s="18">
        <f>E33-D33</f>
        <v>19730136</v>
      </c>
      <c r="D33" s="18">
        <v>-868019</v>
      </c>
      <c r="E33" s="18">
        <v>18862117</v>
      </c>
    </row>
    <row r="34" spans="1:5" ht="25.5">
      <c r="A34" s="14">
        <v>613</v>
      </c>
      <c r="B34" s="2" t="s">
        <v>14</v>
      </c>
      <c r="C34" s="18"/>
      <c r="D34" s="20"/>
      <c r="E34" s="20"/>
    </row>
    <row r="35" spans="2:5" ht="12.75">
      <c r="B35" s="17" t="s">
        <v>26</v>
      </c>
      <c r="C35" s="18">
        <f>E35-D35</f>
        <v>119426403</v>
      </c>
      <c r="D35" s="18">
        <v>-2344346</v>
      </c>
      <c r="E35" s="18">
        <v>117082057</v>
      </c>
    </row>
    <row r="36" spans="1:5" ht="12.75">
      <c r="A36" s="14" t="s">
        <v>27</v>
      </c>
      <c r="B36" s="2" t="s">
        <v>28</v>
      </c>
      <c r="C36" s="18"/>
      <c r="D36" s="20"/>
      <c r="E36" s="20"/>
    </row>
    <row r="37" spans="2:5" ht="12.75">
      <c r="B37" s="17" t="s">
        <v>10</v>
      </c>
      <c r="C37" s="18">
        <f>E37-D37</f>
        <v>15015246</v>
      </c>
      <c r="D37" s="18">
        <v>-814666</v>
      </c>
      <c r="E37" s="18">
        <v>14200580</v>
      </c>
    </row>
    <row r="38" spans="2:5" ht="28.5" customHeight="1">
      <c r="B38" s="17" t="s">
        <v>29</v>
      </c>
      <c r="C38" s="18">
        <f>E38-D38</f>
        <v>3389748</v>
      </c>
      <c r="D38" s="18">
        <v>-5668</v>
      </c>
      <c r="E38" s="18">
        <v>3384080</v>
      </c>
    </row>
    <row r="39" spans="1:5" ht="15.75" customHeight="1">
      <c r="A39" s="11" t="s">
        <v>30</v>
      </c>
      <c r="B39" s="12" t="s">
        <v>31</v>
      </c>
      <c r="C39" s="18"/>
      <c r="D39" s="20"/>
      <c r="E39" s="20"/>
    </row>
    <row r="40" spans="1:5" ht="12.75">
      <c r="A40" s="14">
        <v>113</v>
      </c>
      <c r="B40" s="2" t="s">
        <v>32</v>
      </c>
      <c r="C40" s="18"/>
      <c r="D40" s="20"/>
      <c r="E40" s="20"/>
    </row>
    <row r="41" spans="2:5" ht="12.75">
      <c r="B41" s="17" t="s">
        <v>10</v>
      </c>
      <c r="C41" s="18">
        <f>E41-D41</f>
        <v>88408980</v>
      </c>
      <c r="D41" s="18">
        <v>-1568235</v>
      </c>
      <c r="E41" s="18">
        <v>86840745</v>
      </c>
    </row>
    <row r="42" spans="1:5" ht="12.75">
      <c r="A42" s="14" t="s">
        <v>33</v>
      </c>
      <c r="B42" s="2" t="s">
        <v>34</v>
      </c>
      <c r="C42" s="18"/>
      <c r="D42" s="18"/>
      <c r="E42" s="18"/>
    </row>
    <row r="43" spans="2:5" ht="18.75" customHeight="1">
      <c r="B43" s="17" t="s">
        <v>10</v>
      </c>
      <c r="C43" s="18">
        <f>E43-D43</f>
        <v>11181322</v>
      </c>
      <c r="D43" s="18">
        <v>-741129</v>
      </c>
      <c r="E43" s="18">
        <v>10440193</v>
      </c>
    </row>
    <row r="44" spans="1:5" ht="38.25">
      <c r="A44" s="21" t="s">
        <v>35</v>
      </c>
      <c r="B44" s="12" t="s">
        <v>36</v>
      </c>
      <c r="C44" s="18"/>
      <c r="D44" s="20"/>
      <c r="E44" s="20"/>
    </row>
    <row r="45" spans="1:5" ht="12.75">
      <c r="A45" s="14">
        <v>400</v>
      </c>
      <c r="B45" s="2" t="s">
        <v>37</v>
      </c>
      <c r="C45" s="18"/>
      <c r="D45" s="20"/>
      <c r="E45" s="20"/>
    </row>
    <row r="46" spans="2:5" ht="12.75">
      <c r="B46" s="17" t="s">
        <v>10</v>
      </c>
      <c r="C46" s="18">
        <f>E46-D46</f>
        <v>878928739</v>
      </c>
      <c r="D46" s="18">
        <v>-21107216</v>
      </c>
      <c r="E46" s="18">
        <v>857821523</v>
      </c>
    </row>
    <row r="47" spans="1:5" ht="12.75">
      <c r="A47" s="14">
        <v>411</v>
      </c>
      <c r="B47" s="2" t="s">
        <v>38</v>
      </c>
      <c r="C47" s="18"/>
      <c r="D47" s="20"/>
      <c r="E47" s="20"/>
    </row>
    <row r="48" spans="2:5" ht="12.75">
      <c r="B48" s="17" t="s">
        <v>10</v>
      </c>
      <c r="C48" s="18">
        <f>E48-D48</f>
        <v>18799326</v>
      </c>
      <c r="D48" s="18">
        <v>-1089062</v>
      </c>
      <c r="E48" s="18">
        <v>17710264</v>
      </c>
    </row>
    <row r="49" spans="2:5" ht="51">
      <c r="B49" s="17" t="s">
        <v>39</v>
      </c>
      <c r="C49" s="18">
        <f>E49-D49</f>
        <v>110085891</v>
      </c>
      <c r="D49" s="18">
        <v>-104175656</v>
      </c>
      <c r="E49" s="18">
        <v>5910235</v>
      </c>
    </row>
    <row r="50" spans="1:5" ht="25.5">
      <c r="A50" s="14">
        <v>412</v>
      </c>
      <c r="B50" s="2" t="s">
        <v>40</v>
      </c>
      <c r="C50" s="18"/>
      <c r="D50" s="20"/>
      <c r="E50" s="20"/>
    </row>
    <row r="51" spans="2:5" ht="12.75">
      <c r="B51" s="17" t="s">
        <v>10</v>
      </c>
      <c r="C51" s="18">
        <f>E51-D51</f>
        <v>26574344</v>
      </c>
      <c r="D51" s="18">
        <v>-1501789</v>
      </c>
      <c r="E51" s="18">
        <v>25072555</v>
      </c>
    </row>
    <row r="52" spans="2:5" ht="38.25">
      <c r="B52" s="17" t="s">
        <v>41</v>
      </c>
      <c r="C52" s="18">
        <f>E52-D52</f>
        <v>23264198</v>
      </c>
      <c r="D52" s="18">
        <v>-20892070</v>
      </c>
      <c r="E52" s="18">
        <v>2372128</v>
      </c>
    </row>
    <row r="53" spans="2:5" ht="38.25">
      <c r="B53" s="17" t="s">
        <v>42</v>
      </c>
      <c r="C53" s="18">
        <f>E53-D53</f>
        <v>23491338</v>
      </c>
      <c r="D53" s="18">
        <v>-20903802</v>
      </c>
      <c r="E53" s="18">
        <v>2587536</v>
      </c>
    </row>
    <row r="54" spans="1:5" ht="38.25">
      <c r="A54" s="11" t="s">
        <v>43</v>
      </c>
      <c r="B54" s="12" t="s">
        <v>44</v>
      </c>
      <c r="C54" s="18"/>
      <c r="D54" s="20"/>
      <c r="E54" s="20"/>
    </row>
    <row r="55" spans="1:5" ht="12.75">
      <c r="A55" s="14">
        <v>300</v>
      </c>
      <c r="B55" s="2" t="s">
        <v>45</v>
      </c>
      <c r="C55" s="18"/>
      <c r="D55" s="20"/>
      <c r="E55" s="20"/>
    </row>
    <row r="56" spans="2:5" ht="12.75">
      <c r="B56" s="17" t="s">
        <v>10</v>
      </c>
      <c r="C56" s="18">
        <f>E56-D56</f>
        <v>350848412</v>
      </c>
      <c r="D56" s="18">
        <v>-14477515</v>
      </c>
      <c r="E56" s="18">
        <v>336370897</v>
      </c>
    </row>
    <row r="57" spans="1:5" ht="12.75">
      <c r="A57" s="14">
        <v>310</v>
      </c>
      <c r="B57" s="2" t="s">
        <v>46</v>
      </c>
      <c r="C57" s="18"/>
      <c r="D57" s="20"/>
      <c r="E57" s="20"/>
    </row>
    <row r="58" spans="2:5" ht="12.75">
      <c r="B58" s="17" t="s">
        <v>10</v>
      </c>
      <c r="C58" s="18">
        <f>E58-D58</f>
        <v>36605657</v>
      </c>
      <c r="D58" s="18">
        <v>-1204727</v>
      </c>
      <c r="E58" s="18">
        <v>35400930</v>
      </c>
    </row>
    <row r="59" spans="2:5" ht="25.5">
      <c r="B59" s="17" t="s">
        <v>47</v>
      </c>
      <c r="C59" s="18">
        <f>E59-D59</f>
        <v>42895404</v>
      </c>
      <c r="D59" s="18">
        <v>-26750</v>
      </c>
      <c r="E59" s="18">
        <v>42868654</v>
      </c>
    </row>
    <row r="60" spans="1:5" ht="25.5">
      <c r="A60" s="14">
        <v>311</v>
      </c>
      <c r="B60" s="2" t="s">
        <v>48</v>
      </c>
      <c r="C60" s="18"/>
      <c r="D60" s="20"/>
      <c r="E60" s="20"/>
    </row>
    <row r="61" spans="2:5" ht="12.75">
      <c r="B61" s="17" t="s">
        <v>10</v>
      </c>
      <c r="C61" s="18">
        <f>E61-D61</f>
        <v>17248094</v>
      </c>
      <c r="D61" s="18">
        <v>-1026870</v>
      </c>
      <c r="E61" s="18">
        <v>16221224</v>
      </c>
    </row>
    <row r="62" spans="1:5" ht="25.5">
      <c r="A62" s="14" t="s">
        <v>49</v>
      </c>
      <c r="B62" s="2" t="s">
        <v>50</v>
      </c>
      <c r="C62" s="18"/>
      <c r="D62" s="20"/>
      <c r="E62" s="20"/>
    </row>
    <row r="63" spans="2:5" ht="16.5" customHeight="1">
      <c r="B63" s="17" t="s">
        <v>10</v>
      </c>
      <c r="C63" s="18">
        <f>E63-D63</f>
        <v>12794353</v>
      </c>
      <c r="D63" s="18">
        <v>-713966</v>
      </c>
      <c r="E63" s="18">
        <v>12080387</v>
      </c>
    </row>
    <row r="64" spans="1:5" ht="38.25">
      <c r="A64" s="11" t="s">
        <v>51</v>
      </c>
      <c r="B64" s="12" t="s">
        <v>52</v>
      </c>
      <c r="C64" s="18"/>
      <c r="D64" s="20"/>
      <c r="E64" s="20"/>
    </row>
    <row r="65" spans="1:5" ht="12.75">
      <c r="A65" s="14">
        <v>200</v>
      </c>
      <c r="B65" s="2" t="s">
        <v>53</v>
      </c>
      <c r="C65" s="18"/>
      <c r="D65" s="20"/>
      <c r="E65" s="20"/>
    </row>
    <row r="66" spans="2:5" ht="12.75">
      <c r="B66" s="17" t="s">
        <v>10</v>
      </c>
      <c r="C66" s="18">
        <f>E66-D66</f>
        <v>579166144</v>
      </c>
      <c r="D66" s="18">
        <v>-15719283</v>
      </c>
      <c r="E66" s="18">
        <v>563446861</v>
      </c>
    </row>
    <row r="67" spans="1:5" ht="12.75">
      <c r="A67" s="14">
        <v>210</v>
      </c>
      <c r="B67" s="2" t="s">
        <v>54</v>
      </c>
      <c r="C67" s="18"/>
      <c r="D67" s="20"/>
      <c r="E67" s="20"/>
    </row>
    <row r="68" spans="2:5" ht="12.75">
      <c r="B68" s="17" t="s">
        <v>10</v>
      </c>
      <c r="C68" s="18">
        <f>E68-D68</f>
        <v>16000468</v>
      </c>
      <c r="D68" s="18">
        <v>-894103</v>
      </c>
      <c r="E68" s="18">
        <v>15106365</v>
      </c>
    </row>
    <row r="69" spans="2:5" ht="51">
      <c r="B69" s="17" t="s">
        <v>55</v>
      </c>
      <c r="C69" s="18">
        <f>E69-D69</f>
        <v>55000995</v>
      </c>
      <c r="D69" s="18">
        <v>-19500</v>
      </c>
      <c r="E69" s="18">
        <v>54981495</v>
      </c>
    </row>
    <row r="70" spans="1:5" ht="25.5">
      <c r="A70" s="14" t="s">
        <v>56</v>
      </c>
      <c r="B70" s="2" t="s">
        <v>57</v>
      </c>
      <c r="C70" s="18"/>
      <c r="D70" s="20"/>
      <c r="E70" s="20"/>
    </row>
    <row r="71" spans="2:5" ht="16.5" customHeight="1">
      <c r="B71" s="17" t="s">
        <v>10</v>
      </c>
      <c r="C71" s="18">
        <f>E71-D71</f>
        <v>19331475</v>
      </c>
      <c r="D71" s="18">
        <v>-919100</v>
      </c>
      <c r="E71" s="18">
        <v>18412375</v>
      </c>
    </row>
    <row r="72" spans="1:5" ht="38.25">
      <c r="A72" s="11" t="s">
        <v>58</v>
      </c>
      <c r="B72" s="12" t="s">
        <v>59</v>
      </c>
      <c r="C72" s="18"/>
      <c r="D72" s="20"/>
      <c r="E72" s="20"/>
    </row>
    <row r="73" spans="1:5" ht="25.5">
      <c r="A73" s="14">
        <v>500</v>
      </c>
      <c r="B73" s="2" t="s">
        <v>60</v>
      </c>
      <c r="C73" s="18"/>
      <c r="D73" s="20"/>
      <c r="E73" s="20"/>
    </row>
    <row r="74" spans="2:5" ht="12.75">
      <c r="B74" s="17" t="s">
        <v>10</v>
      </c>
      <c r="C74" s="18">
        <f>E74-D74</f>
        <v>36990456</v>
      </c>
      <c r="D74" s="18">
        <v>-11279718</v>
      </c>
      <c r="E74" s="18">
        <v>25710738</v>
      </c>
    </row>
    <row r="75" spans="1:5" ht="12.75">
      <c r="A75" s="14">
        <v>510</v>
      </c>
      <c r="B75" s="2" t="s">
        <v>61</v>
      </c>
      <c r="C75" s="18"/>
      <c r="D75" s="20"/>
      <c r="E75" s="20"/>
    </row>
    <row r="76" spans="2:5" ht="12.75">
      <c r="B76" s="17" t="s">
        <v>10</v>
      </c>
      <c r="C76" s="18">
        <f>E76-D76</f>
        <v>12190047</v>
      </c>
      <c r="D76" s="18">
        <v>-658953</v>
      </c>
      <c r="E76" s="18">
        <v>11531094</v>
      </c>
    </row>
    <row r="77" spans="2:5" ht="25.5">
      <c r="B77" s="17" t="s">
        <v>62</v>
      </c>
      <c r="C77" s="18">
        <f>E77-D77</f>
        <v>406000</v>
      </c>
      <c r="D77" s="18">
        <v>-20300</v>
      </c>
      <c r="E77" s="18">
        <v>385700</v>
      </c>
    </row>
    <row r="78" spans="1:5" ht="25.5">
      <c r="A78" s="14">
        <v>511</v>
      </c>
      <c r="B78" s="2" t="s">
        <v>63</v>
      </c>
      <c r="C78" s="18"/>
      <c r="D78" s="20"/>
      <c r="E78" s="20"/>
    </row>
    <row r="79" spans="2:5" ht="12.75">
      <c r="B79" s="17" t="s">
        <v>10</v>
      </c>
      <c r="C79" s="18">
        <f>E79-D79</f>
        <v>16184440</v>
      </c>
      <c r="D79" s="18">
        <v>-991747</v>
      </c>
      <c r="E79" s="18">
        <v>15192693</v>
      </c>
    </row>
    <row r="80" spans="2:5" ht="25.5">
      <c r="B80" s="17" t="s">
        <v>64</v>
      </c>
      <c r="C80" s="18">
        <f>E80-D80</f>
        <v>1335738</v>
      </c>
      <c r="D80" s="18">
        <v>-66787</v>
      </c>
      <c r="E80" s="18">
        <v>1268951</v>
      </c>
    </row>
    <row r="81" spans="1:5" ht="12.75">
      <c r="A81" s="14">
        <v>512</v>
      </c>
      <c r="B81" s="2" t="s">
        <v>65</v>
      </c>
      <c r="C81" s="18"/>
      <c r="D81" s="20"/>
      <c r="E81" s="20"/>
    </row>
    <row r="82" spans="2:5" ht="12.75">
      <c r="B82" s="17" t="s">
        <v>10</v>
      </c>
      <c r="C82" s="18">
        <f>E82-D82</f>
        <v>13267025</v>
      </c>
      <c r="D82" s="18">
        <v>-764902</v>
      </c>
      <c r="E82" s="18">
        <v>12502123</v>
      </c>
    </row>
    <row r="83" spans="1:5" ht="25.5">
      <c r="A83" s="14">
        <v>513</v>
      </c>
      <c r="B83" s="2" t="s">
        <v>66</v>
      </c>
      <c r="C83" s="18"/>
      <c r="D83" s="20"/>
      <c r="E83" s="20"/>
    </row>
    <row r="84" spans="2:5" ht="12.75">
      <c r="B84" s="17" t="s">
        <v>10</v>
      </c>
      <c r="C84" s="18">
        <f>E84-D84</f>
        <v>13217562</v>
      </c>
      <c r="D84" s="18">
        <v>-809973</v>
      </c>
      <c r="E84" s="18">
        <v>12407589</v>
      </c>
    </row>
    <row r="85" spans="1:5" ht="12.75">
      <c r="A85" s="14">
        <v>514</v>
      </c>
      <c r="B85" s="2" t="s">
        <v>67</v>
      </c>
      <c r="C85" s="18"/>
      <c r="D85" s="20"/>
      <c r="E85" s="20"/>
    </row>
    <row r="86" spans="2:5" ht="12.75">
      <c r="B86" s="17" t="s">
        <v>10</v>
      </c>
      <c r="C86" s="18">
        <f>E86-D86</f>
        <v>10491562</v>
      </c>
      <c r="D86" s="18">
        <v>-673124</v>
      </c>
      <c r="E86" s="18">
        <v>9818438</v>
      </c>
    </row>
    <row r="87" spans="2:5" ht="28.5" customHeight="1">
      <c r="B87" s="17" t="s">
        <v>68</v>
      </c>
      <c r="C87" s="18">
        <f>E87-D87</f>
        <v>7010522</v>
      </c>
      <c r="D87" s="18">
        <v>-61526</v>
      </c>
      <c r="E87" s="18">
        <v>6948996</v>
      </c>
    </row>
    <row r="88" spans="1:5" ht="38.25">
      <c r="A88" s="11" t="s">
        <v>69</v>
      </c>
      <c r="B88" s="12" t="s">
        <v>70</v>
      </c>
      <c r="C88" s="18"/>
      <c r="D88" s="20"/>
      <c r="E88" s="20"/>
    </row>
    <row r="89" spans="1:5" ht="12.75">
      <c r="A89" s="14">
        <v>800</v>
      </c>
      <c r="B89" s="2" t="s">
        <v>71</v>
      </c>
      <c r="C89" s="18"/>
      <c r="D89" s="20"/>
      <c r="E89" s="20"/>
    </row>
    <row r="90" spans="2:5" ht="12.75">
      <c r="B90" s="17" t="s">
        <v>10</v>
      </c>
      <c r="C90" s="18">
        <f>E90-D90</f>
        <v>60837431</v>
      </c>
      <c r="D90" s="18">
        <v>-14640367</v>
      </c>
      <c r="E90" s="18">
        <v>46197064</v>
      </c>
    </row>
    <row r="91" spans="1:5" ht="12.75">
      <c r="A91" s="14">
        <v>810</v>
      </c>
      <c r="B91" s="2" t="s">
        <v>72</v>
      </c>
      <c r="C91" s="18"/>
      <c r="D91" s="20"/>
      <c r="E91" s="20"/>
    </row>
    <row r="92" spans="2:5" ht="12.75">
      <c r="B92" s="17" t="s">
        <v>10</v>
      </c>
      <c r="C92" s="18">
        <f>E92-D92</f>
        <v>10056431</v>
      </c>
      <c r="D92" s="18">
        <v>-614523</v>
      </c>
      <c r="E92" s="18">
        <v>9441908</v>
      </c>
    </row>
    <row r="93" spans="2:5" ht="25.5">
      <c r="B93" s="17" t="s">
        <v>73</v>
      </c>
      <c r="C93" s="18">
        <f>E93-D93</f>
        <v>1127592</v>
      </c>
      <c r="D93" s="18">
        <v>-56380</v>
      </c>
      <c r="E93" s="18">
        <v>1071212</v>
      </c>
    </row>
    <row r="94" spans="2:5" ht="25.5">
      <c r="B94" s="17" t="s">
        <v>74</v>
      </c>
      <c r="C94" s="18">
        <f>E94-D94</f>
        <v>189000</v>
      </c>
      <c r="D94" s="18">
        <v>-189000</v>
      </c>
      <c r="E94" s="18">
        <v>0</v>
      </c>
    </row>
    <row r="95" spans="1:5" ht="12.75">
      <c r="A95" s="14">
        <v>811</v>
      </c>
      <c r="B95" s="2" t="s">
        <v>75</v>
      </c>
      <c r="C95" s="18"/>
      <c r="D95" s="20"/>
      <c r="E95" s="20"/>
    </row>
    <row r="96" spans="2:5" ht="12.75">
      <c r="B96" s="17" t="s">
        <v>10</v>
      </c>
      <c r="C96" s="18">
        <f>E96-D96</f>
        <v>24609667</v>
      </c>
      <c r="D96" s="18">
        <v>-1790097</v>
      </c>
      <c r="E96" s="18">
        <v>22819570</v>
      </c>
    </row>
    <row r="97" spans="2:5" ht="25.5">
      <c r="B97" s="17" t="s">
        <v>76</v>
      </c>
      <c r="C97" s="18">
        <f>E97-D97</f>
        <v>1328000</v>
      </c>
      <c r="D97" s="18">
        <v>-66400</v>
      </c>
      <c r="E97" s="18">
        <v>1261600</v>
      </c>
    </row>
    <row r="98" spans="2:5" ht="25.5">
      <c r="B98" s="17" t="s">
        <v>77</v>
      </c>
      <c r="C98" s="18">
        <f>E98-D98</f>
        <v>511238152</v>
      </c>
      <c r="D98" s="18">
        <v>-431590650</v>
      </c>
      <c r="E98" s="18">
        <v>79647502</v>
      </c>
    </row>
    <row r="99" spans="1:5" ht="12.75">
      <c r="A99" s="14">
        <v>812</v>
      </c>
      <c r="B99" s="2" t="s">
        <v>78</v>
      </c>
      <c r="C99" s="18"/>
      <c r="D99" s="20"/>
      <c r="E99" s="20"/>
    </row>
    <row r="100" spans="2:5" ht="27" customHeight="1">
      <c r="B100" s="17" t="s">
        <v>10</v>
      </c>
      <c r="C100" s="18">
        <f>E100-D100</f>
        <v>16426240</v>
      </c>
      <c r="D100" s="18">
        <v>-1021863</v>
      </c>
      <c r="E100" s="18">
        <v>15404377</v>
      </c>
    </row>
    <row r="101" spans="1:8" ht="38.25">
      <c r="A101" s="11" t="s">
        <v>43</v>
      </c>
      <c r="B101" s="12" t="s">
        <v>44</v>
      </c>
      <c r="C101" s="22"/>
      <c r="D101" s="22"/>
      <c r="E101" s="22"/>
      <c r="F101" s="23"/>
      <c r="G101" s="23"/>
      <c r="H101" s="23"/>
    </row>
    <row r="102" spans="1:5" ht="12.75">
      <c r="A102" s="14">
        <v>312</v>
      </c>
      <c r="B102" s="2" t="s">
        <v>79</v>
      </c>
      <c r="C102" s="20"/>
      <c r="D102" s="20"/>
      <c r="E102" s="20"/>
    </row>
    <row r="103" spans="2:5" ht="12.75">
      <c r="B103" s="17" t="s">
        <v>10</v>
      </c>
      <c r="C103" s="18">
        <f>E103-D103</f>
        <v>14048078</v>
      </c>
      <c r="D103" s="18">
        <v>-929441</v>
      </c>
      <c r="E103" s="18">
        <v>13118637</v>
      </c>
    </row>
    <row r="104" spans="2:5" ht="42" customHeight="1">
      <c r="B104" s="17" t="s">
        <v>80</v>
      </c>
      <c r="C104" s="18">
        <f>E104-D104</f>
        <v>807501</v>
      </c>
      <c r="D104" s="18">
        <v>-38875</v>
      </c>
      <c r="E104" s="18">
        <v>768626</v>
      </c>
    </row>
    <row r="105" spans="1:5" ht="25.5">
      <c r="A105" s="11" t="s">
        <v>81</v>
      </c>
      <c r="B105" s="12" t="s">
        <v>82</v>
      </c>
      <c r="C105" s="18"/>
      <c r="D105" s="20"/>
      <c r="E105" s="20"/>
    </row>
    <row r="106" spans="1:5" ht="12.75">
      <c r="A106" s="14">
        <v>211</v>
      </c>
      <c r="B106" s="2" t="s">
        <v>83</v>
      </c>
      <c r="C106" s="18"/>
      <c r="D106" s="20"/>
      <c r="E106" s="20"/>
    </row>
    <row r="107" spans="2:5" ht="12.75">
      <c r="B107" s="17" t="s">
        <v>10</v>
      </c>
      <c r="C107" s="18">
        <f>E107-D107</f>
        <v>37450295</v>
      </c>
      <c r="D107" s="18">
        <v>-1969811</v>
      </c>
      <c r="E107" s="18">
        <v>35480484</v>
      </c>
    </row>
    <row r="108" spans="2:5" ht="25.5">
      <c r="B108" s="17" t="s">
        <v>84</v>
      </c>
      <c r="C108" s="18">
        <f>E108-D108</f>
        <v>220673049</v>
      </c>
      <c r="D108" s="18">
        <v>-206347665</v>
      </c>
      <c r="E108" s="18">
        <v>14325384</v>
      </c>
    </row>
    <row r="109" spans="1:5" ht="12.75">
      <c r="A109" s="14" t="s">
        <v>85</v>
      </c>
      <c r="B109" s="2" t="s">
        <v>86</v>
      </c>
      <c r="C109" s="18"/>
      <c r="D109" s="20"/>
      <c r="E109" s="20"/>
    </row>
    <row r="110" spans="2:5" ht="12.75">
      <c r="B110" s="17" t="s">
        <v>10</v>
      </c>
      <c r="C110" s="18">
        <f>E110-D110</f>
        <v>26986855</v>
      </c>
      <c r="D110" s="18">
        <v>-1660379</v>
      </c>
      <c r="E110" s="18">
        <v>25326476</v>
      </c>
    </row>
    <row r="111" spans="1:5" ht="12.75">
      <c r="A111" s="11" t="s">
        <v>87</v>
      </c>
      <c r="B111" s="12" t="s">
        <v>88</v>
      </c>
      <c r="C111" s="18">
        <f>E111-D111</f>
        <v>0</v>
      </c>
      <c r="D111" s="20"/>
      <c r="E111" s="20"/>
    </row>
    <row r="112" spans="1:5" ht="12.75">
      <c r="A112" s="14">
        <v>615</v>
      </c>
      <c r="B112" s="2" t="s">
        <v>89</v>
      </c>
      <c r="C112" s="18">
        <f>E112-D112</f>
        <v>0</v>
      </c>
      <c r="D112" s="20"/>
      <c r="E112" s="20"/>
    </row>
    <row r="113" spans="1:5" ht="12.75">
      <c r="A113" s="24"/>
      <c r="B113" s="25" t="s">
        <v>10</v>
      </c>
      <c r="C113" s="26">
        <f>E113-D113</f>
        <v>18499881</v>
      </c>
      <c r="D113" s="26">
        <v>-799192</v>
      </c>
      <c r="E113" s="26">
        <v>17700689</v>
      </c>
    </row>
    <row r="114" spans="2:5" ht="12.75">
      <c r="B114" s="27"/>
      <c r="C114" s="28"/>
      <c r="D114" s="28"/>
      <c r="E114" s="28"/>
    </row>
    <row r="115" spans="1:5" ht="12.75">
      <c r="A115" s="29"/>
      <c r="B115" s="30"/>
      <c r="C115" s="29"/>
      <c r="D115" s="29"/>
      <c r="E115" s="29"/>
    </row>
  </sheetData>
  <printOptions horizontalCentered="1"/>
  <pageMargins left="0.5905511811023623" right="0.5905511811023623" top="0.5905511811023623" bottom="1" header="0" footer="0"/>
  <pageSetup horizontalDpi="600" verticalDpi="600" orientation="landscape" paperSize="119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2002-08-14T17:58:06Z</dcterms:created>
  <dcterms:modified xsi:type="dcterms:W3CDTF">2002-08-14T17:58:12Z</dcterms:modified>
  <cp:category/>
  <cp:version/>
  <cp:contentType/>
  <cp:contentStatus/>
</cp:coreProperties>
</file>