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09" sheetId="1" r:id="rId1"/>
  </sheets>
  <externalReferences>
    <externalReference r:id="rId4"/>
    <externalReference r:id="rId5"/>
    <externalReference r:id="rId6"/>
  </externalReferences>
  <definedNames>
    <definedName name="Actividad_institucional">'[2]cuadro 21'!$A$6:$E$159</definedName>
    <definedName name="Consulta1">'[2]cuadro 9'!$A$5:$P$35</definedName>
    <definedName name="Funciones_y_Subfunciones">'[2]cuadro 15'!$A$6:$F$88</definedName>
    <definedName name="Ramos_Corr_y_Capital">#REF!</definedName>
    <definedName name="ramos_funciones">'[1]RAMOS_POR_FUNCIONES'!$A$9:$D$130</definedName>
    <definedName name="RAMOS_POR_FUNCIONES">#REF!</definedName>
    <definedName name="RamosCC">#REF!</definedName>
    <definedName name="RamosCoorrCap25sep">#REF!</definedName>
    <definedName name="RamosCorrCap25Sep">#REF!</definedName>
    <definedName name="_xlnm.Print_Titles" localSheetId="0">'R09'!$1:$3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<sst xmlns="http://schemas.openxmlformats.org/spreadsheetml/2006/main" count="952" uniqueCount="144">
  <si>
    <t>Reducciones</t>
  </si>
  <si>
    <t>Ramo 09 COMUNICACIONES Y TRANSPORTES</t>
  </si>
  <si>
    <t>Concepto</t>
  </si>
  <si>
    <t>Proyecto</t>
  </si>
  <si>
    <t>Reducción</t>
  </si>
  <si>
    <t>Decreto</t>
  </si>
  <si>
    <t>Total</t>
  </si>
  <si>
    <t>001</t>
  </si>
  <si>
    <t>Apoyo a la función pública y buen gobierno</t>
  </si>
  <si>
    <t>Órgano Interno de Control</t>
  </si>
  <si>
    <t xml:space="preserve">A001 Otras Actividades </t>
  </si>
  <si>
    <t>Centro SCT Jalisco</t>
  </si>
  <si>
    <t>Centro SCT Nuevo León</t>
  </si>
  <si>
    <t>Centro SCT Puebla</t>
  </si>
  <si>
    <t>Centro SCT Sonora</t>
  </si>
  <si>
    <t>Centro SCT Tabasco</t>
  </si>
  <si>
    <t>C00</t>
  </si>
  <si>
    <t xml:space="preserve">Servicios a la Navegación en el Espacio Aéreo Mexicano </t>
  </si>
  <si>
    <t>D00</t>
  </si>
  <si>
    <t>Comisión Federal de Telecomunicaciones</t>
  </si>
  <si>
    <t>J3C</t>
  </si>
  <si>
    <t>Administración Portuaria Integral de Puerto Madero S.A. de C.V.</t>
  </si>
  <si>
    <t>J3L</t>
  </si>
  <si>
    <t>Ferrocarril del Istmo de Tehuantepec S.A. de C.V.</t>
  </si>
  <si>
    <t>J4V</t>
  </si>
  <si>
    <t>Fideicomiso de Formación y Capacitación para el Personal de la Marina Mercante Nacional</t>
  </si>
  <si>
    <t>J9E</t>
  </si>
  <si>
    <t>Servicio Postal Mexicano</t>
  </si>
  <si>
    <t>003</t>
  </si>
  <si>
    <t>Planear, Formular, Diseñar e Implantar Políticas Públicas y sus Estrategias en Materia de Comunicaciones y Transportes</t>
  </si>
  <si>
    <t>Subsecretaría de Infraestructura</t>
  </si>
  <si>
    <t>004</t>
  </si>
  <si>
    <t>Desarrollar Acciones de Construcción, Conservación y Rehabilitación de Carreteras Alimentadoras y Caminos Rurales</t>
  </si>
  <si>
    <t>Unidad de Infraestructura Carretera para el Desarrollo Regional</t>
  </si>
  <si>
    <t>Centro SCT Aguascalientes</t>
  </si>
  <si>
    <t>R003 Supervisión, Regulación, Inspección y Verificación</t>
  </si>
  <si>
    <t>Centro SCT Baja California</t>
  </si>
  <si>
    <t>Centro SCT Baja California Sur</t>
  </si>
  <si>
    <t>Centro SCT Campeche</t>
  </si>
  <si>
    <t>Centro SCT Coahuila</t>
  </si>
  <si>
    <t>Centro SCT Colima</t>
  </si>
  <si>
    <t>Centro SCT Chiapas</t>
  </si>
  <si>
    <t>Centro SCT Chihuahua</t>
  </si>
  <si>
    <t>Centro SCT Durango</t>
  </si>
  <si>
    <t>Centro SCT Guanajuato</t>
  </si>
  <si>
    <t>Centro SCT Guerrero</t>
  </si>
  <si>
    <t>Centro SCT Hidalgo</t>
  </si>
  <si>
    <t>Centro SCT México</t>
  </si>
  <si>
    <t>Centro SCT Michoacán</t>
  </si>
  <si>
    <t>Centro SCT Morelos</t>
  </si>
  <si>
    <t>Centro SCT Nayarit</t>
  </si>
  <si>
    <t>Centro SCT Oaxaca</t>
  </si>
  <si>
    <t>Centro SCT Querétaro</t>
  </si>
  <si>
    <t>Centro SCT Quintana Roo</t>
  </si>
  <si>
    <t>Centro SCT San Luis Potosí</t>
  </si>
  <si>
    <t>Centro SCT Sinaloa</t>
  </si>
  <si>
    <t>Centro SCT Tamaulipas</t>
  </si>
  <si>
    <t>Centro SCT Tlaxcala</t>
  </si>
  <si>
    <t>Centro SCT Veracruz</t>
  </si>
  <si>
    <t>Centro SCT Yucatán</t>
  </si>
  <si>
    <t>Centro SCT Zacatecas</t>
  </si>
  <si>
    <t>005</t>
  </si>
  <si>
    <t>Ampliar la Cobertura de la Infraestructura Básica a través de la Construcción y Ampliación de los Corredores Carreteros y de la Red Primaria</t>
  </si>
  <si>
    <t>Dirección General de Carreteras Federales</t>
  </si>
  <si>
    <t>R005 Derecho de Vía.</t>
  </si>
  <si>
    <t>006</t>
  </si>
  <si>
    <t>Conservar y Mejorar el Estado de la Infraestructura Carretera Existente.</t>
  </si>
  <si>
    <t>Dirección General de Conservación de Carreteras</t>
  </si>
  <si>
    <t>R001 Reconstrucción y/o conservación de tramos carreteros</t>
  </si>
  <si>
    <t>007</t>
  </si>
  <si>
    <t>Estudios Técnicos para el Desarrollo del Sector Comunicaciones y Transportes</t>
  </si>
  <si>
    <t>Dirección General de Servicios Técnicos</t>
  </si>
  <si>
    <t>R008 Estudios y proyectos.</t>
  </si>
  <si>
    <t>Unidad de Autopistas de Cuota</t>
  </si>
  <si>
    <t>002</t>
  </si>
  <si>
    <t>Servicios de apoyo administrativo</t>
  </si>
  <si>
    <t>Administración Portuaria Integral de Puerto Madero, S.A. de C.V.</t>
  </si>
  <si>
    <t>Coordinación General de Puertos y Marina Mercante</t>
  </si>
  <si>
    <t>008</t>
  </si>
  <si>
    <t>Construir, Conservar y Operar la Infraestructura Portuaria</t>
  </si>
  <si>
    <t>Dirección General de Puertos</t>
  </si>
  <si>
    <t>Dirección General de Capitanías</t>
  </si>
  <si>
    <t>012</t>
  </si>
  <si>
    <t>Formar, Actualizar y Capacitar Profesionales del Mar</t>
  </si>
  <si>
    <t>R576 Capacitar personal marítimo mercante</t>
  </si>
  <si>
    <t>013</t>
  </si>
  <si>
    <t>Administrar y Fomentar el Desarrollo de la Infraestructura Marítimo-Portuaria en API Puerto Madero</t>
  </si>
  <si>
    <t xml:space="preserve">Administración Portuaria Integral de Puerto Madero S.A. de C.V. </t>
  </si>
  <si>
    <t>R401 Administrar la infraestructura marítimo-portuaria en API Puerto Madero</t>
  </si>
  <si>
    <t>R402 Conservar y mantener la infraestructura marítimo-portuaria en API Puerto Madero</t>
  </si>
  <si>
    <t>011</t>
  </si>
  <si>
    <t>Proporcionar Servicios de Ayudas a la Navegación Aérea</t>
  </si>
  <si>
    <t>Servicios a la Navegación en el Espacio Aéreo Mexicano</t>
  </si>
  <si>
    <t>R016 Servicios de control de tránsito aéreo comunicaciones y meteorología aeronáutica</t>
  </si>
  <si>
    <t>Dirección General de Aeronáutica Civil</t>
  </si>
  <si>
    <t>Ferrocarril del Istmo de Tehuantepec, S.A. de C.V.</t>
  </si>
  <si>
    <t>009</t>
  </si>
  <si>
    <t>Promover el Desarrollo del Transporte.</t>
  </si>
  <si>
    <t>Dirección General de Tarifas, Transporte Ferroviario y Multimodal</t>
  </si>
  <si>
    <t>016</t>
  </si>
  <si>
    <t>Promover el Desarrollo del Transporte Ferroviario</t>
  </si>
  <si>
    <t>R526 Modernización mantenimiento y operación de la vía férrea del Ferrocarril del Istmo de Tehuantepec</t>
  </si>
  <si>
    <t>KCZ</t>
  </si>
  <si>
    <t>Telecomunicaciones de México</t>
  </si>
  <si>
    <t>Planear Formular Diseñar e Implantar Políticas Públicas y sus Estrategias en Materia de Comunicaciones y Transportes</t>
  </si>
  <si>
    <t>Subsecretaría de Comunicaciones</t>
  </si>
  <si>
    <t>R018 Regular y promover el desarrollo de las telecomunicaciones</t>
  </si>
  <si>
    <t>010</t>
  </si>
  <si>
    <t>Proporcionar Servicios de Comunicaciones.</t>
  </si>
  <si>
    <t>Coordinación General del Sistema Nacional e-México</t>
  </si>
  <si>
    <t>Dirección General de Sistemas de Radio y Televisión</t>
  </si>
  <si>
    <t>Dirección General de Política de Telecomunicaciones</t>
  </si>
  <si>
    <t>R022 Supervisión, inspección y verificación de telefonía rural</t>
  </si>
  <si>
    <t>Unidad de la Red Federal</t>
  </si>
  <si>
    <t>R004 Instalación de Equipo de Comunicación</t>
  </si>
  <si>
    <t>014</t>
  </si>
  <si>
    <t>ProporcionarServicios de Correo</t>
  </si>
  <si>
    <t>R601 Recepción clasificación distribución y entrega de la correspondencia</t>
  </si>
  <si>
    <t>015</t>
  </si>
  <si>
    <t>Proporcionar Servicios de Telecomunicaciones</t>
  </si>
  <si>
    <t>R651 Servicios telegráficos financieros y de telecomunicaciones</t>
  </si>
  <si>
    <t>R653 Servicio móvil rural satelital y de radiocomunicación marítima</t>
  </si>
  <si>
    <t>Unidad de Apoyo al Cambio Estructural</t>
  </si>
  <si>
    <t>Dirección General de Comunicación Social</t>
  </si>
  <si>
    <t>Coordinación General de Planeación y Centros S. C. T.</t>
  </si>
  <si>
    <t>Dirección General de Planeación</t>
  </si>
  <si>
    <t>Dirección General de Evaluación</t>
  </si>
  <si>
    <t>Oficialía Mayor</t>
  </si>
  <si>
    <t>Dirección General de Programación, Organización y Presupuesto</t>
  </si>
  <si>
    <t>Dirección General de Recursos Humanos</t>
  </si>
  <si>
    <t>Dirección General de Recursos Materiales</t>
  </si>
  <si>
    <t>Unidad de Informática</t>
  </si>
  <si>
    <t>A00</t>
  </si>
  <si>
    <t>Instituto Mexicano del Transporte</t>
  </si>
  <si>
    <t>Secretaría</t>
  </si>
  <si>
    <t>Dirección General de Asuntos Jurídicos</t>
  </si>
  <si>
    <t>Subsecretaría de Transporte</t>
  </si>
  <si>
    <t>Dirección General de Marina Mercante</t>
  </si>
  <si>
    <t>Dirección General de Autotransporte Federal</t>
  </si>
  <si>
    <t>Dirección General de Protección y Medicina Preventiva en el Transporte</t>
  </si>
  <si>
    <t>R020 Regular, supervisar y vigilar el programa de protección y medicina preventiva en transporte multimodal</t>
  </si>
  <si>
    <t>R009 Centros de Pesaje y Dimensiones</t>
  </si>
  <si>
    <t>R014 Capacitar servidores públicos especializados en materia del transporte</t>
  </si>
  <si>
    <t>R015 Investigación, estudios y proyectos en el ámbito del transporte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</si>
</sst>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_ ;[Red]\-#,##0\ 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#,##0.0"/>
    <numFmt numFmtId="178" formatCode="#,##0.0_);\(#,##0.0\)"/>
    <numFmt numFmtId="179" formatCode="_-[$€-2]* #,##0.00_-;\-[$€-2]* #,##0.00_-;_-[$€-2]* &quot;-&quot;??_-"/>
    <numFmt numFmtId="180" formatCode="_(* #,##0.0_);_(* \(#,##0.0\);_(* &quot;-&quot;??_);_(@_)"/>
    <numFmt numFmtId="181" formatCode="#,##0.00000_);\(#,##0.00000\)"/>
    <numFmt numFmtId="182" formatCode="0.0%"/>
    <numFmt numFmtId="183" formatCode="*-;*-;*-;*-"/>
    <numFmt numFmtId="184" formatCode="0.0"/>
    <numFmt numFmtId="185" formatCode="0.00000000000"/>
    <numFmt numFmtId="186" formatCode="0.0000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-* #,##0.0_-;\-* #,##0.0_-;_-* &quot;-&quot;?_-;_-@_-"/>
    <numFmt numFmtId="192" formatCode="0.00000"/>
    <numFmt numFmtId="193" formatCode="#,##0.0_ ;[Red]\-#,##0.0\ "/>
    <numFmt numFmtId="194" formatCode="#,##0.0_);[Red]\(#,##0.0\)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0.000"/>
    <numFmt numFmtId="201" formatCode="0.0000"/>
    <numFmt numFmtId="202" formatCode="_-* #,##0.0_-;\-* #,##0.0_-;_-* &quot;-&quot;??_-;_-@_-"/>
    <numFmt numFmtId="203" formatCode="#,##0.0_ ;[Red]\(#,##0.0\)\ "/>
    <numFmt numFmtId="204" formatCode="#,##0.0_ ;[Red]\(#,##0.0\ \)"/>
    <numFmt numFmtId="205" formatCode="#,##0.0_ ;\-#,##0.0\ "/>
    <numFmt numFmtId="206" formatCode="00"/>
    <numFmt numFmtId="207" formatCode="000"/>
    <numFmt numFmtId="208" formatCode="0000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#,##0.00_ ;[Red]\-#,##0.00\ "/>
    <numFmt numFmtId="213" formatCode="#,##0;[Red]#,##0"/>
    <numFmt numFmtId="214" formatCode="_-* #,##0_-;\-* #,##0_-;_-* &quot;-&quot;??_-;_-@_-"/>
    <numFmt numFmtId="215" formatCode="#,##0.000"/>
    <numFmt numFmtId="216" formatCode="#,##0.0000"/>
    <numFmt numFmtId="217" formatCode="0.00_ ;[Red]\-0.00\ "/>
    <numFmt numFmtId="218" formatCode="0.00;[Red]0.00"/>
    <numFmt numFmtId="219" formatCode="#,##0.00;[Red]#,##0.00"/>
    <numFmt numFmtId="220" formatCode="#,##0.0;[Red]#,##0.0"/>
    <numFmt numFmtId="221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b/>
      <sz val="16"/>
      <color indexed="20"/>
      <name val="Verdana"/>
      <family val="2"/>
    </font>
    <font>
      <sz val="10"/>
      <name val="Verdana"/>
      <family val="2"/>
    </font>
    <font>
      <b/>
      <sz val="11"/>
      <color indexed="20"/>
      <name val="Verdana"/>
      <family val="2"/>
    </font>
    <font>
      <b/>
      <sz val="10"/>
      <color indexed="20"/>
      <name val="Verdana"/>
      <family val="2"/>
    </font>
    <font>
      <b/>
      <sz val="10"/>
      <name val="Verdana"/>
      <family val="2"/>
    </font>
    <font>
      <sz val="10"/>
      <color indexed="20"/>
      <name val="Verdana"/>
      <family val="2"/>
    </font>
    <font>
      <sz val="10"/>
      <color indexed="61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213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213" fontId="5" fillId="0" borderId="0" xfId="0" applyNumberFormat="1" applyFont="1" applyAlignment="1">
      <alignment vertical="center"/>
    </xf>
    <xf numFmtId="213" fontId="9" fillId="0" borderId="0" xfId="0" applyNumberFormat="1" applyFont="1" applyAlignment="1">
      <alignment vertical="center"/>
    </xf>
    <xf numFmtId="213" fontId="5" fillId="0" borderId="0" xfId="0" applyNumberFormat="1" applyFont="1" applyAlignment="1">
      <alignment/>
    </xf>
    <xf numFmtId="213" fontId="9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21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213" fontId="5" fillId="0" borderId="2" xfId="0" applyNumberFormat="1" applyFont="1" applyBorder="1" applyAlignment="1">
      <alignment vertical="center"/>
    </xf>
    <xf numFmtId="213" fontId="5" fillId="0" borderId="2" xfId="0" applyNumberFormat="1" applyFont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Linea horizontal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Publico\gasto\Anexo%20Doc%20Presu%202001%20(a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F2001\PEF%202001%20Divulgaci&#243;n\Cuadros%20Documento%20PEF%20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efp1\GastoPublico\11.%20PPEF2003\CAP&#205;TULOS%20DE%20GASTO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Eco"/>
      <sheetName val="BE CRR"/>
      <sheetName val="BE CONS"/>
      <sheetName val="Ramos Nom"/>
      <sheetName val="Ramos real"/>
      <sheetName val="OCPDN"/>
      <sheetName val="OCPDN (real)"/>
      <sheetName val="Funcional"/>
      <sheetName val="Funcional c"/>
      <sheetName val="FUNCIONES Y PROGRAMAS"/>
      <sheetName val="FUNCIONES Y SUBFUNCIONES"/>
      <sheetName val="RAMOS_POR_FUNCIONES"/>
      <sheetName val="Actividad_institucional"/>
      <sheetName val="R33"/>
    </sheetNames>
    <sheetDataSet>
      <sheetData sheetId="11">
        <row r="9">
          <cell r="D9" t="str">
            <v>Monto</v>
          </cell>
        </row>
        <row r="10">
          <cell r="A10" t="str">
            <v>01</v>
          </cell>
          <cell r="B10" t="str">
            <v>PODER LEGISLATIVO</v>
          </cell>
          <cell r="D10">
            <v>4398702424</v>
          </cell>
        </row>
        <row r="11">
          <cell r="B11" t="str">
            <v>01</v>
          </cell>
          <cell r="C11" t="str">
            <v>LEGISLACION</v>
          </cell>
          <cell r="D11">
            <v>4398702424</v>
          </cell>
        </row>
        <row r="12">
          <cell r="A12" t="str">
            <v>02</v>
          </cell>
          <cell r="B12" t="str">
            <v>PRESIDENCIA DE LA REPUBLICA</v>
          </cell>
          <cell r="D12">
            <v>1756200000</v>
          </cell>
        </row>
        <row r="13">
          <cell r="B13" t="str">
            <v>06</v>
          </cell>
          <cell r="C13" t="str">
            <v>GOBIERNO</v>
          </cell>
          <cell r="D13">
            <v>1756200000</v>
          </cell>
        </row>
        <row r="14">
          <cell r="A14" t="str">
            <v>03</v>
          </cell>
          <cell r="B14" t="str">
            <v>PODER JUDICIAL</v>
          </cell>
          <cell r="D14">
            <v>13803465746</v>
          </cell>
        </row>
        <row r="15">
          <cell r="B15" t="str">
            <v>02</v>
          </cell>
          <cell r="C15" t="str">
            <v>IMPARTICION DE JUSTICIA</v>
          </cell>
          <cell r="D15">
            <v>13803465746</v>
          </cell>
        </row>
        <row r="16">
          <cell r="A16" t="str">
            <v>04</v>
          </cell>
          <cell r="B16" t="str">
            <v>SECRETARIA DE GOBERNACION</v>
          </cell>
          <cell r="D16">
            <v>4918134146</v>
          </cell>
        </row>
        <row r="17">
          <cell r="B17" t="str">
            <v>02</v>
          </cell>
          <cell r="C17" t="str">
            <v>IMPARTICION DE JUSTICIA</v>
          </cell>
          <cell r="D17">
            <v>99648613</v>
          </cell>
        </row>
        <row r="18">
          <cell r="B18" t="str">
            <v>06</v>
          </cell>
          <cell r="C18" t="str">
            <v>GOBIERNO</v>
          </cell>
          <cell r="D18">
            <v>4817485533</v>
          </cell>
        </row>
        <row r="19">
          <cell r="B19" t="str">
            <v>09</v>
          </cell>
          <cell r="C19" t="str">
            <v>SEGURIDAD SOCIAL</v>
          </cell>
          <cell r="D19">
            <v>1000000</v>
          </cell>
        </row>
        <row r="20">
          <cell r="A20" t="str">
            <v>05</v>
          </cell>
          <cell r="B20" t="str">
            <v>SECRETARIA DE RELACIONES EXTERIORES</v>
          </cell>
          <cell r="D20">
            <v>3665736300</v>
          </cell>
        </row>
        <row r="21">
          <cell r="B21" t="str">
            <v>06</v>
          </cell>
          <cell r="C21" t="str">
            <v>GOBIERNO</v>
          </cell>
          <cell r="D21">
            <v>3665736300</v>
          </cell>
        </row>
        <row r="22">
          <cell r="A22" t="str">
            <v>06</v>
          </cell>
          <cell r="B22" t="str">
            <v>SECRETARIA DE HACIENDA Y CREDITO PUBLICO</v>
          </cell>
          <cell r="D22">
            <v>21448097000</v>
          </cell>
        </row>
        <row r="23">
          <cell r="B23" t="str">
            <v>04</v>
          </cell>
          <cell r="C23" t="str">
            <v>PROCURACION DE JUSTICIA</v>
          </cell>
          <cell r="D23">
            <v>332900000</v>
          </cell>
        </row>
        <row r="24">
          <cell r="B24" t="str">
            <v>06</v>
          </cell>
          <cell r="C24" t="str">
            <v>GOBIERNO</v>
          </cell>
          <cell r="D24">
            <v>18155097000</v>
          </cell>
        </row>
        <row r="25">
          <cell r="B25" t="str">
            <v>09</v>
          </cell>
          <cell r="C25" t="str">
            <v>SEGURIDAD SOCIAL</v>
          </cell>
          <cell r="D25">
            <v>176000000</v>
          </cell>
        </row>
        <row r="26">
          <cell r="B26" t="str">
            <v>12</v>
          </cell>
          <cell r="C26" t="str">
            <v>DESARROLLO REGIONAL Y URBANO</v>
          </cell>
          <cell r="D26">
            <v>400000000</v>
          </cell>
        </row>
        <row r="27">
          <cell r="B27" t="str">
            <v>13</v>
          </cell>
          <cell r="C27" t="str">
            <v>DESARROLLO AGROPECUARIO Y PESCA</v>
          </cell>
          <cell r="D27">
            <v>857500000</v>
          </cell>
        </row>
        <row r="28">
          <cell r="B28" t="str">
            <v>17</v>
          </cell>
          <cell r="C28" t="str">
            <v>OTROS SERVICIOS Y ACTIVIDADES ECONOMICAS</v>
          </cell>
          <cell r="D28">
            <v>1526600000</v>
          </cell>
        </row>
        <row r="29">
          <cell r="A29" t="str">
            <v>07</v>
          </cell>
          <cell r="B29" t="str">
            <v>SECRETARIA DE LA DEFENSA NACIONAL</v>
          </cell>
          <cell r="D29">
            <v>22424626000</v>
          </cell>
        </row>
        <row r="30">
          <cell r="B30" t="str">
            <v>02</v>
          </cell>
          <cell r="C30" t="str">
            <v>IMPARTICION DE JUSTICIA</v>
          </cell>
          <cell r="D30">
            <v>44785579</v>
          </cell>
        </row>
        <row r="31">
          <cell r="B31" t="str">
            <v>04</v>
          </cell>
          <cell r="C31" t="str">
            <v>PROCURACION DE JUSTICIA</v>
          </cell>
          <cell r="D31">
            <v>141271219</v>
          </cell>
        </row>
        <row r="32">
          <cell r="B32" t="str">
            <v>05</v>
          </cell>
          <cell r="C32" t="str">
            <v>SOBERANIA DEL TERRITORIO NACIONAL</v>
          </cell>
          <cell r="D32">
            <v>19108914270</v>
          </cell>
        </row>
        <row r="33">
          <cell r="B33" t="str">
            <v>06</v>
          </cell>
          <cell r="C33" t="str">
            <v>GOBIERNO</v>
          </cell>
          <cell r="D33">
            <v>700000000</v>
          </cell>
        </row>
        <row r="34">
          <cell r="B34" t="str">
            <v>07</v>
          </cell>
          <cell r="C34" t="str">
            <v>EDUCACION</v>
          </cell>
          <cell r="D34">
            <v>810552380</v>
          </cell>
        </row>
        <row r="35">
          <cell r="B35" t="str">
            <v>08</v>
          </cell>
          <cell r="C35" t="str">
            <v>SALUD</v>
          </cell>
          <cell r="D35">
            <v>1619102552</v>
          </cell>
        </row>
        <row r="36">
          <cell r="A36" t="str">
            <v>08</v>
          </cell>
          <cell r="B36" t="str">
            <v>SECRETARIA DE AGRICULTURA, GANADERIA, DESARROLLO RURAL, PESCA Y ALIMENTACION</v>
          </cell>
          <cell r="D36">
            <v>31080524269</v>
          </cell>
        </row>
        <row r="37">
          <cell r="B37" t="str">
            <v>07</v>
          </cell>
          <cell r="C37" t="str">
            <v>EDUCACION</v>
          </cell>
          <cell r="D37">
            <v>2262788100</v>
          </cell>
        </row>
        <row r="38">
          <cell r="B38" t="str">
            <v>13</v>
          </cell>
          <cell r="C38" t="str">
            <v>DESARROLLO AGROPECUARIO Y PESCA</v>
          </cell>
          <cell r="D38">
            <v>28817736169</v>
          </cell>
        </row>
        <row r="39">
          <cell r="A39" t="str">
            <v>09</v>
          </cell>
          <cell r="B39" t="str">
            <v>SECRETARIA DE COMUNICACIONES Y TRANSPORTES</v>
          </cell>
          <cell r="D39">
            <v>22124100000</v>
          </cell>
        </row>
        <row r="40">
          <cell r="B40" t="str">
            <v>16</v>
          </cell>
          <cell r="C40" t="str">
            <v>COMUNICACIONES Y TRANSPORTES</v>
          </cell>
          <cell r="D40">
            <v>22124100000</v>
          </cell>
        </row>
        <row r="41">
          <cell r="A41" t="str">
            <v>10</v>
          </cell>
          <cell r="B41" t="str">
            <v>SECRETARIA DE ECONOMIA</v>
          </cell>
          <cell r="D41">
            <v>4988974361</v>
          </cell>
        </row>
        <row r="42">
          <cell r="B42" t="str">
            <v>04</v>
          </cell>
          <cell r="C42" t="str">
            <v>PROCURACION DE JUSTICIA</v>
          </cell>
          <cell r="D42">
            <v>538870000</v>
          </cell>
        </row>
        <row r="43">
          <cell r="B43" t="str">
            <v>17</v>
          </cell>
          <cell r="C43" t="str">
            <v>OTROS SERVICIOS Y ACTIVIDADES ECONOMICAS</v>
          </cell>
          <cell r="D43">
            <v>4450104361</v>
          </cell>
        </row>
        <row r="44">
          <cell r="A44" t="str">
            <v>11</v>
          </cell>
          <cell r="B44" t="str">
            <v>SECRETARIA DE EDUCACION PUBLICA</v>
          </cell>
          <cell r="D44">
            <v>97568578050</v>
          </cell>
        </row>
        <row r="45">
          <cell r="B45" t="str">
            <v>07</v>
          </cell>
          <cell r="C45" t="str">
            <v>EDUCACION</v>
          </cell>
          <cell r="D45">
            <v>97568578050</v>
          </cell>
        </row>
        <row r="46">
          <cell r="A46" t="str">
            <v>12</v>
          </cell>
          <cell r="B46" t="str">
            <v>SECRETARIA DE SALUD</v>
          </cell>
          <cell r="D46">
            <v>19278072890</v>
          </cell>
        </row>
        <row r="47">
          <cell r="B47" t="str">
            <v>08</v>
          </cell>
          <cell r="C47" t="str">
            <v>SALUD</v>
          </cell>
          <cell r="D47">
            <v>17872600526</v>
          </cell>
        </row>
        <row r="48">
          <cell r="B48" t="str">
            <v>11</v>
          </cell>
          <cell r="C48" t="str">
            <v>ABASTO Y ASISTENCIA SOCIAL</v>
          </cell>
          <cell r="D48">
            <v>1405472364</v>
          </cell>
        </row>
        <row r="49">
          <cell r="A49" t="str">
            <v>13</v>
          </cell>
          <cell r="B49" t="str">
            <v>SECRETARIA DE MARINA</v>
          </cell>
          <cell r="D49">
            <v>8873400000</v>
          </cell>
        </row>
        <row r="50">
          <cell r="B50" t="str">
            <v>05</v>
          </cell>
          <cell r="C50" t="str">
            <v>SOBERANIA DEL TERRITORIO NACIONAL</v>
          </cell>
          <cell r="D50">
            <v>8873400000</v>
          </cell>
        </row>
        <row r="51">
          <cell r="A51" t="str">
            <v>14</v>
          </cell>
          <cell r="B51" t="str">
            <v>SECRETARIA DE TRABAJO Y PREVISION SOCIAL</v>
          </cell>
          <cell r="D51">
            <v>3803440000</v>
          </cell>
        </row>
        <row r="52">
          <cell r="B52" t="str">
            <v>02</v>
          </cell>
          <cell r="C52" t="str">
            <v>IMPARTICION DE JUSTICIA</v>
          </cell>
          <cell r="D52">
            <v>492108655</v>
          </cell>
        </row>
        <row r="53">
          <cell r="B53" t="str">
            <v>04</v>
          </cell>
          <cell r="C53" t="str">
            <v>PROCURACION DE JUSTICIA</v>
          </cell>
          <cell r="D53">
            <v>95767065</v>
          </cell>
        </row>
        <row r="54">
          <cell r="B54" t="str">
            <v>10</v>
          </cell>
          <cell r="C54" t="str">
            <v>LABORAL</v>
          </cell>
          <cell r="D54">
            <v>3215564280</v>
          </cell>
        </row>
        <row r="55">
          <cell r="A55" t="str">
            <v>15</v>
          </cell>
          <cell r="B55" t="str">
            <v>SECRETARIA DE LA REFORMA AGRARIA</v>
          </cell>
          <cell r="D55">
            <v>1855010000</v>
          </cell>
        </row>
        <row r="56">
          <cell r="B56" t="str">
            <v>04</v>
          </cell>
          <cell r="C56" t="str">
            <v>PROCURACION DE JUSTICIA</v>
          </cell>
          <cell r="D56">
            <v>93077800</v>
          </cell>
        </row>
        <row r="57">
          <cell r="B57" t="str">
            <v>13</v>
          </cell>
          <cell r="C57" t="str">
            <v>DESARROLLO AGROPECUARIO Y PESCA</v>
          </cell>
          <cell r="D57">
            <v>1761932200</v>
          </cell>
        </row>
        <row r="58">
          <cell r="A58" t="str">
            <v>16</v>
          </cell>
          <cell r="B58" t="str">
            <v>SECRETARIA DE MEDIO AMBIENTE Y RECURSOS NATURALES</v>
          </cell>
          <cell r="D58">
            <v>14400458531</v>
          </cell>
        </row>
        <row r="59">
          <cell r="B59" t="str">
            <v>04</v>
          </cell>
          <cell r="C59" t="str">
            <v>PROCURACION DE JUSTICIA</v>
          </cell>
          <cell r="D59">
            <v>421974060</v>
          </cell>
        </row>
        <row r="60">
          <cell r="B60" t="str">
            <v>12</v>
          </cell>
          <cell r="C60" t="str">
            <v>DESARROLLO REGIONAL Y URBANO</v>
          </cell>
          <cell r="D60">
            <v>2511387917</v>
          </cell>
        </row>
        <row r="61">
          <cell r="B61" t="str">
            <v>13</v>
          </cell>
          <cell r="C61" t="str">
            <v>DESARROLLO AGROPECUARIO Y PESCA</v>
          </cell>
          <cell r="D61">
            <v>2706465848</v>
          </cell>
        </row>
        <row r="62">
          <cell r="B62" t="str">
            <v>14</v>
          </cell>
          <cell r="C62" t="str">
            <v>MEDIO AMBIENTE Y RECURSOS NATURALES</v>
          </cell>
          <cell r="D62">
            <v>8760630706</v>
          </cell>
        </row>
        <row r="63">
          <cell r="A63" t="str">
            <v>17</v>
          </cell>
          <cell r="B63" t="str">
            <v>PROCURADURIA GENERAL DE LA REPUBLICA</v>
          </cell>
          <cell r="D63">
            <v>5594400000</v>
          </cell>
        </row>
        <row r="64">
          <cell r="B64" t="str">
            <v>04</v>
          </cell>
          <cell r="C64" t="str">
            <v>PROCURACION DE JUSTICIA</v>
          </cell>
          <cell r="D64">
            <v>3916616004</v>
          </cell>
        </row>
        <row r="65">
          <cell r="B65" t="str">
            <v>06</v>
          </cell>
          <cell r="C65" t="str">
            <v>GOBIERNO</v>
          </cell>
          <cell r="D65">
            <v>1677783996</v>
          </cell>
        </row>
        <row r="75">
          <cell r="A75" t="str">
            <v>Cuadro  13</v>
          </cell>
        </row>
        <row r="76">
          <cell r="A76" t="str">
            <v>Presupuesto de Egresos de la Federación 2001</v>
          </cell>
        </row>
        <row r="77">
          <cell r="A77" t="str">
            <v>Gasto Programable</v>
          </cell>
        </row>
        <row r="78">
          <cell r="A78" t="str">
            <v>Ramos y Funciones en Clasificación Económica</v>
          </cell>
        </row>
        <row r="79">
          <cell r="A79" t="str">
            <v>(Millones de pesos)</v>
          </cell>
        </row>
        <row r="81">
          <cell r="A81" t="str">
            <v>Funciones</v>
          </cell>
          <cell r="D81" t="str">
            <v>Decreto 2001</v>
          </cell>
        </row>
        <row r="82">
          <cell r="D82" t="str">
            <v>Monto</v>
          </cell>
        </row>
        <row r="83">
          <cell r="A83" t="str">
            <v>18</v>
          </cell>
          <cell r="B83" t="str">
            <v>SECRETARIA DE ENERGIA</v>
          </cell>
          <cell r="D83">
            <v>200737062349</v>
          </cell>
        </row>
        <row r="84">
          <cell r="B84" t="str">
            <v>07</v>
          </cell>
          <cell r="C84" t="str">
            <v>EDUCACION</v>
          </cell>
          <cell r="D84">
            <v>2342181105</v>
          </cell>
        </row>
        <row r="85">
          <cell r="B85" t="str">
            <v>08</v>
          </cell>
          <cell r="C85" t="str">
            <v>SALUD</v>
          </cell>
          <cell r="D85">
            <v>4116733552</v>
          </cell>
        </row>
        <row r="86">
          <cell r="B86" t="str">
            <v>09</v>
          </cell>
          <cell r="C86" t="str">
            <v>SEGURIDAD SOCIAL</v>
          </cell>
          <cell r="D86">
            <v>12176072133</v>
          </cell>
        </row>
        <row r="87">
          <cell r="B87" t="str">
            <v>14</v>
          </cell>
          <cell r="C87" t="str">
            <v>MEDIO AMBIEENTE Y RECURSOS NATURALES</v>
          </cell>
          <cell r="D87">
            <v>3395618211</v>
          </cell>
        </row>
        <row r="88">
          <cell r="B88" t="str">
            <v>15</v>
          </cell>
          <cell r="C88" t="str">
            <v>ENERGIA</v>
          </cell>
          <cell r="D88">
            <v>177157806695</v>
          </cell>
        </row>
        <row r="89">
          <cell r="B89" t="str">
            <v>16</v>
          </cell>
          <cell r="C89" t="str">
            <v>COMUNICACIONES Y TRANSPORTES</v>
          </cell>
          <cell r="D89">
            <v>743325478</v>
          </cell>
        </row>
        <row r="90">
          <cell r="B90" t="str">
            <v>15</v>
          </cell>
          <cell r="C90" t="str">
            <v>ENERGIA</v>
          </cell>
          <cell r="D90">
            <v>805325175</v>
          </cell>
        </row>
        <row r="91">
          <cell r="A91" t="str">
            <v>19</v>
          </cell>
          <cell r="B91" t="str">
            <v>APORTACIONES A SEGURIDAD SOCIAL</v>
          </cell>
          <cell r="D91">
            <v>20743837400</v>
          </cell>
        </row>
        <row r="92">
          <cell r="B92" t="str">
            <v>09</v>
          </cell>
          <cell r="C92" t="str">
            <v>SEGURIDAD SOCIAL</v>
          </cell>
          <cell r="D92">
            <v>20743837400</v>
          </cell>
        </row>
        <row r="93">
          <cell r="A93" t="str">
            <v>20</v>
          </cell>
          <cell r="B93" t="str">
            <v>SECRETARIA DE DESARROLLO SOCIAL</v>
          </cell>
          <cell r="D93">
            <v>14625700000</v>
          </cell>
        </row>
        <row r="94">
          <cell r="B94" t="str">
            <v>11</v>
          </cell>
          <cell r="C94" t="str">
            <v>ABASTO Y ASISTENCIA SOCIAL</v>
          </cell>
          <cell r="D94">
            <v>8890987400</v>
          </cell>
        </row>
        <row r="95">
          <cell r="B95" t="str">
            <v>12</v>
          </cell>
          <cell r="C95" t="str">
            <v>DESARROLLO REGIONAL Y URBANO</v>
          </cell>
          <cell r="D95">
            <v>5734712600</v>
          </cell>
        </row>
        <row r="96">
          <cell r="A96" t="str">
            <v>21</v>
          </cell>
          <cell r="B96" t="str">
            <v>SECRETARIA DE TURISMO</v>
          </cell>
          <cell r="D96">
            <v>1338028300</v>
          </cell>
        </row>
        <row r="97">
          <cell r="B97" t="str">
            <v>17</v>
          </cell>
          <cell r="C97" t="str">
            <v>OTROS SERVICIOS Y ACTIVIDADES ECONOMICAS</v>
          </cell>
          <cell r="D97">
            <v>1338028300</v>
          </cell>
        </row>
        <row r="98">
          <cell r="A98" t="str">
            <v>22</v>
          </cell>
          <cell r="B98" t="str">
            <v>INSTITUTO FEDERAL ELECTORAL</v>
          </cell>
          <cell r="D98">
            <v>5294158299</v>
          </cell>
        </row>
        <row r="99">
          <cell r="B99" t="str">
            <v>03</v>
          </cell>
          <cell r="C99" t="str">
            <v>ORGANIZACION DE LOS PROCESOS ELECTORALES</v>
          </cell>
          <cell r="D99">
            <v>5294158299</v>
          </cell>
        </row>
        <row r="100">
          <cell r="A100" t="str">
            <v>23</v>
          </cell>
          <cell r="B100" t="str">
            <v>PROVISIONES SALARIALES Y ECONOMICAS</v>
          </cell>
          <cell r="D100">
            <v>20293631553</v>
          </cell>
        </row>
        <row r="101">
          <cell r="B101" t="str">
            <v>06</v>
          </cell>
          <cell r="C101" t="str">
            <v>GOBIERNO</v>
          </cell>
          <cell r="D101">
            <v>2265690000</v>
          </cell>
        </row>
        <row r="102">
          <cell r="B102" t="str">
            <v>12</v>
          </cell>
          <cell r="C102" t="str">
            <v>DESARROLLO REGIONAL Y URBANO</v>
          </cell>
          <cell r="D102">
            <v>14941673899</v>
          </cell>
        </row>
        <row r="103">
          <cell r="B103" t="str">
            <v>13</v>
          </cell>
          <cell r="C103" t="str">
            <v>DESARROLLO AGROPECUARIO Y PESCA</v>
          </cell>
          <cell r="D103">
            <v>1830987654</v>
          </cell>
        </row>
        <row r="104">
          <cell r="B104" t="str">
            <v>16</v>
          </cell>
          <cell r="C104" t="str">
            <v>COMUNICACIONES Y TRANSPORTES</v>
          </cell>
          <cell r="D104">
            <v>1255280000</v>
          </cell>
        </row>
        <row r="105">
          <cell r="A105" t="str">
            <v>25</v>
          </cell>
          <cell r="B105" t="str">
            <v>EDUCACION BASICA Y NORMAL EN EL DISTRITO FEDERAL</v>
          </cell>
          <cell r="D105">
            <v>24943003277</v>
          </cell>
        </row>
        <row r="106">
          <cell r="B106" t="str">
            <v>07</v>
          </cell>
          <cell r="C106" t="str">
            <v>EDUCACION</v>
          </cell>
          <cell r="D106">
            <v>24943003277</v>
          </cell>
        </row>
        <row r="107">
          <cell r="A107" t="str">
            <v>27</v>
          </cell>
          <cell r="B107" t="str">
            <v>SECRETARIA DE CONTRALORIA Y DESARROLLO ADMINISTRATIVO</v>
          </cell>
          <cell r="D107">
            <v>1349770000</v>
          </cell>
        </row>
        <row r="108">
          <cell r="B108" t="str">
            <v>06</v>
          </cell>
          <cell r="C108" t="str">
            <v>GOBIERNO</v>
          </cell>
          <cell r="D108">
            <v>1349770000</v>
          </cell>
        </row>
        <row r="109">
          <cell r="A109" t="str">
            <v>31</v>
          </cell>
          <cell r="B109" t="str">
            <v>TRIBUNALES AGRARIOS</v>
          </cell>
          <cell r="D109">
            <v>498782300</v>
          </cell>
        </row>
        <row r="110">
          <cell r="B110" t="str">
            <v>02</v>
          </cell>
          <cell r="C110" t="str">
            <v>IMPARTICION DE JUSTICIA</v>
          </cell>
          <cell r="D110">
            <v>498782300</v>
          </cell>
        </row>
        <row r="111">
          <cell r="A111" t="str">
            <v>32</v>
          </cell>
          <cell r="B111" t="str">
            <v>TRIBUNAL FISCAL DE LA FEDERACION</v>
          </cell>
          <cell r="D111">
            <v>732200000</v>
          </cell>
        </row>
        <row r="112">
          <cell r="B112" t="str">
            <v>02</v>
          </cell>
          <cell r="C112" t="str">
            <v>IMPARTICION DE JUSTICIA</v>
          </cell>
          <cell r="D112">
            <v>732200000</v>
          </cell>
        </row>
        <row r="113">
          <cell r="A113" t="str">
            <v>33</v>
          </cell>
          <cell r="B113" t="str">
            <v>APORTACIONES FEDERALES PARA ENTIDADES FEDERATIVAS Y MUNICIPIOS</v>
          </cell>
          <cell r="D113">
            <v>199578247902</v>
          </cell>
        </row>
        <row r="114">
          <cell r="B114" t="str">
            <v>06</v>
          </cell>
          <cell r="C114" t="str">
            <v>GOBIERNO</v>
          </cell>
          <cell r="D114">
            <v>5521600000</v>
          </cell>
        </row>
        <row r="115">
          <cell r="B115" t="str">
            <v>07</v>
          </cell>
          <cell r="C115" t="str">
            <v>EDUCACION</v>
          </cell>
          <cell r="D115">
            <v>127478258209</v>
          </cell>
        </row>
        <row r="116">
          <cell r="B116" t="str">
            <v>08</v>
          </cell>
          <cell r="C116" t="str">
            <v>SALUD</v>
          </cell>
          <cell r="D116">
            <v>25144700000</v>
          </cell>
        </row>
        <row r="117">
          <cell r="B117" t="str">
            <v>11</v>
          </cell>
          <cell r="C117" t="str">
            <v>ABASTO Y ASISTENCIA SOCIAL</v>
          </cell>
          <cell r="D117">
            <v>2830508505</v>
          </cell>
        </row>
        <row r="118">
          <cell r="B118" t="str">
            <v>12</v>
          </cell>
          <cell r="C118" t="str">
            <v>DESARROLLO REGIONAL Y URBANO</v>
          </cell>
          <cell r="D118">
            <v>38603181188</v>
          </cell>
        </row>
        <row r="119">
          <cell r="A119" t="str">
            <v>35</v>
          </cell>
          <cell r="B119" t="str">
            <v>COMISION NACIONAL DE LOS DERECHOS HUMANOS</v>
          </cell>
          <cell r="D119">
            <v>410000000</v>
          </cell>
        </row>
        <row r="120">
          <cell r="B120" t="str">
            <v>22</v>
          </cell>
          <cell r="C120" t="str">
            <v>PROTECCION Y PROMOCION DE LOS DERECHOS HUMANOS</v>
          </cell>
          <cell r="D120">
            <v>410000000</v>
          </cell>
        </row>
        <row r="121">
          <cell r="A121" t="str">
            <v>36</v>
          </cell>
          <cell r="B121" t="str">
            <v>SECRETARIA DE SEGURIDAD PUBLICA</v>
          </cell>
          <cell r="D121">
            <v>6350105050</v>
          </cell>
        </row>
        <row r="122">
          <cell r="B122" t="str">
            <v>02</v>
          </cell>
          <cell r="C122" t="str">
            <v>IMPARTICION DE JUSTICIA</v>
          </cell>
          <cell r="D122">
            <v>46636999</v>
          </cell>
        </row>
        <row r="123">
          <cell r="B123" t="str">
            <v>06</v>
          </cell>
          <cell r="C123" t="str">
            <v>GOBIERNO</v>
          </cell>
          <cell r="D123">
            <v>6303468051</v>
          </cell>
        </row>
        <row r="124">
          <cell r="A124" t="str">
            <v>50</v>
          </cell>
          <cell r="B124" t="str">
            <v>IMSS</v>
          </cell>
          <cell r="D124">
            <v>144492700000</v>
          </cell>
        </row>
        <row r="125">
          <cell r="B125" t="str">
            <v>08</v>
          </cell>
          <cell r="C125" t="str">
            <v>SALUD</v>
          </cell>
          <cell r="D125">
            <v>73619037717</v>
          </cell>
        </row>
        <row r="126">
          <cell r="B126" t="str">
            <v>09</v>
          </cell>
          <cell r="C126" t="str">
            <v>SEGURIDAD SOCIAL</v>
          </cell>
          <cell r="D126">
            <v>70873662283</v>
          </cell>
        </row>
        <row r="127">
          <cell r="A127" t="str">
            <v>51</v>
          </cell>
          <cell r="B127" t="str">
            <v>ISSSTE</v>
          </cell>
          <cell r="D127">
            <v>43224057420</v>
          </cell>
        </row>
        <row r="128">
          <cell r="B128" t="str">
            <v>08</v>
          </cell>
          <cell r="C128" t="str">
            <v>SALUD</v>
          </cell>
          <cell r="D128">
            <v>13527164218</v>
          </cell>
        </row>
        <row r="129">
          <cell r="B129" t="str">
            <v>09</v>
          </cell>
          <cell r="C129" t="str">
            <v>SEGURIDAD SOCIAL</v>
          </cell>
          <cell r="D129">
            <v>25250209893</v>
          </cell>
        </row>
        <row r="130">
          <cell r="B130" t="str">
            <v>12</v>
          </cell>
          <cell r="C130" t="str">
            <v>DESARROLLO REGIONAL Y URBANO</v>
          </cell>
          <cell r="D130">
            <v>4446683309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5"/>
      <sheetName val="cuadro 26"/>
      <sheetName val="GBalance"/>
      <sheetName val="GResAdic"/>
      <sheetName val="GNoProg"/>
      <sheetName val="G ProgRamos"/>
      <sheetName val="GOCPDN"/>
      <sheetName val="GRamosC E"/>
      <sheetName val="G FUN"/>
      <sheetName val="Clasificación funcional 2000"/>
      <sheetName val="Gto Corr"/>
      <sheetName val="Gto Cap"/>
      <sheetName val="Act Inst"/>
      <sheetName val="Especiales"/>
      <sheetName val="GFondos33"/>
      <sheetName val="Gráficos"/>
      <sheetName val="balance"/>
      <sheetName val="federalizados"/>
      <sheetName val="Poder Legislativo"/>
      <sheetName val="SP lista"/>
      <sheetName val="cuadro 21 (2)"/>
    </sheetNames>
    <sheetDataSet>
      <sheetData sheetId="8">
        <row r="5">
          <cell r="A5" t="str">
            <v>Ramo</v>
          </cell>
          <cell r="C5" t="str">
            <v>Servicios Personales</v>
          </cell>
          <cell r="D5" t="str">
            <v>Materiales y Suministros</v>
          </cell>
          <cell r="E5" t="str">
            <v>Servicios Generales</v>
          </cell>
          <cell r="F5" t="str">
            <v>Ayudas, subsidios y transferencias</v>
          </cell>
          <cell r="G5" t="str">
            <v>Otros Gastos</v>
          </cell>
          <cell r="H5" t="str">
            <v>Gasto Corriente</v>
          </cell>
          <cell r="I5" t="str">
            <v>Ramo</v>
          </cell>
          <cell r="K5" t="str">
            <v>Bienes Muebles e Inmuebles</v>
          </cell>
          <cell r="L5" t="str">
            <v>Obra Pública</v>
          </cell>
          <cell r="M5" t="str">
            <v>Ayudas, subsidios y transferencias</v>
          </cell>
          <cell r="N5" t="str">
            <v>Otros Gastos </v>
          </cell>
          <cell r="O5" t="str">
            <v>Gasto de Capital</v>
          </cell>
          <cell r="P5" t="str">
            <v>Gasto Total</v>
          </cell>
        </row>
        <row r="6">
          <cell r="A6" t="str">
            <v>01</v>
          </cell>
          <cell r="B6" t="str">
            <v>PODER LEGISLATIVO</v>
          </cell>
          <cell r="C6">
            <v>2353328075</v>
          </cell>
          <cell r="D6">
            <v>136176429</v>
          </cell>
          <cell r="E6">
            <v>1749812309</v>
          </cell>
          <cell r="F6">
            <v>97650</v>
          </cell>
          <cell r="G6">
            <v>6637113</v>
          </cell>
          <cell r="H6">
            <v>4246051576</v>
          </cell>
          <cell r="I6" t="str">
            <v>01</v>
          </cell>
          <cell r="J6" t="str">
            <v>PODER LEGISLATIVO</v>
          </cell>
          <cell r="K6">
            <v>70327759</v>
          </cell>
          <cell r="L6">
            <v>82323089</v>
          </cell>
          <cell r="O6">
            <v>152650848</v>
          </cell>
          <cell r="P6">
            <v>4398702424</v>
          </cell>
        </row>
        <row r="7">
          <cell r="A7" t="str">
            <v>02</v>
          </cell>
          <cell r="B7" t="str">
            <v>PRESIDENCIA DE LA REPUBLICA</v>
          </cell>
          <cell r="C7">
            <v>847800000</v>
          </cell>
          <cell r="D7">
            <v>138605654</v>
          </cell>
          <cell r="E7">
            <v>635725511</v>
          </cell>
          <cell r="G7">
            <v>64068835</v>
          </cell>
          <cell r="H7">
            <v>1686200000</v>
          </cell>
          <cell r="I7" t="str">
            <v>02</v>
          </cell>
          <cell r="J7" t="str">
            <v>PRESIDENCIA DE LA REPUBLICA</v>
          </cell>
          <cell r="K7">
            <v>33500000</v>
          </cell>
          <cell r="L7">
            <v>36500000</v>
          </cell>
          <cell r="O7">
            <v>70000000</v>
          </cell>
          <cell r="P7">
            <v>1756200000</v>
          </cell>
        </row>
        <row r="8">
          <cell r="A8" t="str">
            <v>03</v>
          </cell>
          <cell r="B8" t="str">
            <v>PODER JUDICIAL</v>
          </cell>
          <cell r="C8">
            <v>11935315958</v>
          </cell>
          <cell r="D8">
            <v>376536216</v>
          </cell>
          <cell r="E8">
            <v>1014701129</v>
          </cell>
          <cell r="G8">
            <v>30875976</v>
          </cell>
          <cell r="H8">
            <v>13357429279</v>
          </cell>
          <cell r="I8" t="str">
            <v>03</v>
          </cell>
          <cell r="J8" t="str">
            <v>PODER JUDICIAL</v>
          </cell>
          <cell r="K8">
            <v>233225467</v>
          </cell>
          <cell r="L8">
            <v>212811000</v>
          </cell>
          <cell r="O8">
            <v>446036467</v>
          </cell>
          <cell r="P8">
            <v>13803465746</v>
          </cell>
        </row>
        <row r="9">
          <cell r="A9" t="str">
            <v>04</v>
          </cell>
          <cell r="B9" t="str">
            <v>SECRETARIA DE GOBERNACION</v>
          </cell>
          <cell r="C9">
            <v>2503004315</v>
          </cell>
          <cell r="D9">
            <v>229248113</v>
          </cell>
          <cell r="E9">
            <v>1149944808</v>
          </cell>
          <cell r="F9">
            <v>691335821</v>
          </cell>
          <cell r="G9">
            <v>3353355</v>
          </cell>
          <cell r="H9">
            <v>4576886412</v>
          </cell>
          <cell r="I9" t="str">
            <v>04</v>
          </cell>
          <cell r="J9" t="str">
            <v>SECRETARIA DE GOBERNACION</v>
          </cell>
          <cell r="K9">
            <v>50806435</v>
          </cell>
          <cell r="L9">
            <v>107100260</v>
          </cell>
          <cell r="M9">
            <v>129255411</v>
          </cell>
          <cell r="N9">
            <v>54085628</v>
          </cell>
          <cell r="O9">
            <v>341247734</v>
          </cell>
          <cell r="P9">
            <v>4918134146</v>
          </cell>
        </row>
        <row r="10">
          <cell r="A10" t="str">
            <v>05</v>
          </cell>
          <cell r="B10" t="str">
            <v>SECRETARIA DE RELACIONES EXTERIORES</v>
          </cell>
          <cell r="C10">
            <v>1954536300</v>
          </cell>
          <cell r="D10">
            <v>35100000</v>
          </cell>
          <cell r="E10">
            <v>1495920000</v>
          </cell>
          <cell r="G10">
            <v>141880000</v>
          </cell>
          <cell r="H10">
            <v>3627436300</v>
          </cell>
          <cell r="I10" t="str">
            <v>05</v>
          </cell>
          <cell r="J10" t="str">
            <v>SECRETARIA DE RELACIONES EXTERIORES</v>
          </cell>
          <cell r="L10">
            <v>38300000</v>
          </cell>
          <cell r="O10">
            <v>38300000</v>
          </cell>
          <cell r="P10">
            <v>3665736300</v>
          </cell>
        </row>
        <row r="11">
          <cell r="A11" t="str">
            <v>06</v>
          </cell>
          <cell r="B11" t="str">
            <v>HACIENDA Y CREDITO PUBLICO</v>
          </cell>
          <cell r="C11">
            <v>3497160000</v>
          </cell>
          <cell r="D11">
            <v>271417700</v>
          </cell>
          <cell r="E11">
            <v>1616700100</v>
          </cell>
          <cell r="F11">
            <v>14527346500</v>
          </cell>
          <cell r="G11">
            <v>646358800</v>
          </cell>
          <cell r="H11">
            <v>20558983100</v>
          </cell>
          <cell r="I11" t="str">
            <v>06</v>
          </cell>
          <cell r="J11" t="str">
            <v>HACIENDA Y CREDITO PUBLICO</v>
          </cell>
          <cell r="K11">
            <v>250094800</v>
          </cell>
          <cell r="L11">
            <v>6356900</v>
          </cell>
          <cell r="M11">
            <v>488633600</v>
          </cell>
          <cell r="N11">
            <v>144028600</v>
          </cell>
          <cell r="O11">
            <v>889113900</v>
          </cell>
          <cell r="P11">
            <v>21448097000</v>
          </cell>
        </row>
        <row r="12">
          <cell r="A12" t="str">
            <v>07</v>
          </cell>
          <cell r="B12" t="str">
            <v>SECRETARIA DE LA DEFENSA NACIONAL</v>
          </cell>
          <cell r="C12">
            <v>17401426000</v>
          </cell>
          <cell r="D12">
            <v>2904807600</v>
          </cell>
          <cell r="E12">
            <v>957492400</v>
          </cell>
          <cell r="G12">
            <v>59700000</v>
          </cell>
          <cell r="H12">
            <v>21323426000</v>
          </cell>
          <cell r="I12" t="str">
            <v>07</v>
          </cell>
          <cell r="J12" t="str">
            <v>SECRETARIA DE LA DEFENSA NACIONAL</v>
          </cell>
          <cell r="K12">
            <v>947300000</v>
          </cell>
          <cell r="L12">
            <v>153900000</v>
          </cell>
          <cell r="O12">
            <v>1101200000</v>
          </cell>
          <cell r="P12">
            <v>22424626000</v>
          </cell>
        </row>
        <row r="13">
          <cell r="A13" t="str">
            <v>08</v>
          </cell>
          <cell r="B13" t="str">
            <v>SECRETARIA DE AGRICULTURA, GANADERIA, DESARROLLO RURAL, PESCA Y ALIMENTACION</v>
          </cell>
          <cell r="C13">
            <v>3097343755</v>
          </cell>
          <cell r="D13">
            <v>177858632</v>
          </cell>
          <cell r="E13">
            <v>755963199</v>
          </cell>
          <cell r="F13">
            <v>25718159743</v>
          </cell>
          <cell r="H13">
            <v>29749325329</v>
          </cell>
          <cell r="I13" t="str">
            <v>08</v>
          </cell>
          <cell r="J13" t="str">
            <v>SECRETARIA DE AGRICULTURA, GANADERIA, DESARROLLO RURAL, PESCA Y ALIMENTACION</v>
          </cell>
          <cell r="K13">
            <v>25409700</v>
          </cell>
          <cell r="L13">
            <v>54426116</v>
          </cell>
          <cell r="M13">
            <v>1251363124</v>
          </cell>
          <cell r="O13">
            <v>1331198940</v>
          </cell>
          <cell r="P13">
            <v>31080524269</v>
          </cell>
        </row>
        <row r="14">
          <cell r="A14" t="str">
            <v>09</v>
          </cell>
          <cell r="B14" t="str">
            <v>SECRETARIA DE COMUNICACIONES Y TRANSPORTES</v>
          </cell>
          <cell r="C14">
            <v>4180850300</v>
          </cell>
          <cell r="D14">
            <v>677006565</v>
          </cell>
          <cell r="E14">
            <v>2053542116</v>
          </cell>
          <cell r="F14">
            <v>2059896222</v>
          </cell>
          <cell r="G14">
            <v>119861148</v>
          </cell>
          <cell r="H14">
            <v>9091156351</v>
          </cell>
          <cell r="I14" t="str">
            <v>09</v>
          </cell>
          <cell r="J14" t="str">
            <v>SECRETARIA DE COMUNICACIONES Y TRANSPORTES</v>
          </cell>
          <cell r="K14">
            <v>707811672</v>
          </cell>
          <cell r="L14">
            <v>11787500777</v>
          </cell>
          <cell r="M14">
            <v>343255200</v>
          </cell>
          <cell r="N14">
            <v>194376000</v>
          </cell>
          <cell r="O14">
            <v>13032943649</v>
          </cell>
          <cell r="P14">
            <v>22124100000</v>
          </cell>
        </row>
        <row r="15">
          <cell r="A15" t="str">
            <v>10</v>
          </cell>
          <cell r="B15" t="str">
            <v>SECRETARIA DE ECONOMIA</v>
          </cell>
          <cell r="C15">
            <v>1079708325</v>
          </cell>
          <cell r="D15">
            <v>64793500</v>
          </cell>
          <cell r="E15">
            <v>470608500</v>
          </cell>
          <cell r="F15">
            <v>1572482737</v>
          </cell>
          <cell r="G15">
            <v>38349400</v>
          </cell>
          <cell r="H15">
            <v>3225942462</v>
          </cell>
          <cell r="I15" t="str">
            <v>10</v>
          </cell>
          <cell r="J15" t="str">
            <v>SECRETARIA DE ECONOMIA</v>
          </cell>
          <cell r="K15">
            <v>25454700</v>
          </cell>
          <cell r="L15">
            <v>37400000</v>
          </cell>
          <cell r="M15">
            <v>1700177199</v>
          </cell>
          <cell r="O15">
            <v>1763031899</v>
          </cell>
          <cell r="P15">
            <v>4988974361</v>
          </cell>
        </row>
        <row r="16">
          <cell r="A16" t="str">
            <v>11</v>
          </cell>
          <cell r="B16" t="str">
            <v>SECRETARIA DE EDUCACION PUBLICA</v>
          </cell>
          <cell r="C16">
            <v>20247227167</v>
          </cell>
          <cell r="D16">
            <v>745352004</v>
          </cell>
          <cell r="E16">
            <v>3298346704</v>
          </cell>
          <cell r="F16">
            <v>64099583850</v>
          </cell>
          <cell r="G16">
            <v>285132695</v>
          </cell>
          <cell r="H16">
            <v>88675642420</v>
          </cell>
          <cell r="I16" t="str">
            <v>11</v>
          </cell>
          <cell r="J16" t="str">
            <v>SECRETARIA DE EDUCACION PUBLICA</v>
          </cell>
          <cell r="K16">
            <v>1550976095</v>
          </cell>
          <cell r="M16">
            <v>7341959535</v>
          </cell>
          <cell r="O16">
            <v>8892935630</v>
          </cell>
          <cell r="P16">
            <v>97568578050</v>
          </cell>
        </row>
        <row r="17">
          <cell r="A17" t="str">
            <v>12</v>
          </cell>
          <cell r="B17" t="str">
            <v>SECRETARIA DE SALUD</v>
          </cell>
          <cell r="C17">
            <v>73054486284</v>
          </cell>
          <cell r="D17">
            <v>22238146329</v>
          </cell>
          <cell r="E17">
            <v>10371267957</v>
          </cell>
          <cell r="F17">
            <v>12550723575</v>
          </cell>
          <cell r="G17">
            <v>21387500</v>
          </cell>
          <cell r="H17">
            <v>118236011645</v>
          </cell>
          <cell r="I17" t="str">
            <v>12</v>
          </cell>
          <cell r="J17" t="str">
            <v>SECRETARIA DE SALUD</v>
          </cell>
          <cell r="K17">
            <v>2726765777</v>
          </cell>
          <cell r="L17">
            <v>2887571472</v>
          </cell>
          <cell r="M17">
            <v>435659200</v>
          </cell>
          <cell r="N17">
            <v>82708822216</v>
          </cell>
          <cell r="O17">
            <v>88758818665</v>
          </cell>
          <cell r="P17">
            <v>206994830310</v>
          </cell>
        </row>
        <row r="18">
          <cell r="A18" t="str">
            <v>13</v>
          </cell>
          <cell r="B18" t="str">
            <v>SECRETARIA DE MARINA</v>
          </cell>
          <cell r="C18">
            <v>5463395200</v>
          </cell>
          <cell r="D18">
            <v>1434712200</v>
          </cell>
          <cell r="E18">
            <v>517069100</v>
          </cell>
          <cell r="G18">
            <v>14723500</v>
          </cell>
          <cell r="H18">
            <v>7429900000</v>
          </cell>
          <cell r="I18" t="str">
            <v>13</v>
          </cell>
          <cell r="J18" t="str">
            <v>SECRETARIA DE MARINA</v>
          </cell>
          <cell r="K18">
            <v>632300000</v>
          </cell>
          <cell r="L18">
            <v>811200000</v>
          </cell>
          <cell r="O18">
            <v>1443500000</v>
          </cell>
          <cell r="P18">
            <v>8873400000</v>
          </cell>
        </row>
        <row r="19">
          <cell r="A19" t="str">
            <v>14</v>
          </cell>
          <cell r="B19" t="str">
            <v>SECRETARIA DE TRABAJO Y PREVISION SOCIAL</v>
          </cell>
          <cell r="C19">
            <v>1079490000</v>
          </cell>
          <cell r="D19">
            <v>60195370</v>
          </cell>
          <cell r="E19">
            <v>287088530</v>
          </cell>
          <cell r="F19">
            <v>159067000</v>
          </cell>
          <cell r="G19">
            <v>29316100</v>
          </cell>
          <cell r="H19">
            <v>1615157000</v>
          </cell>
          <cell r="I19" t="str">
            <v>14</v>
          </cell>
          <cell r="J19" t="str">
            <v>SECRETARIA DE TRABAJO Y PREVISION SOCIAL</v>
          </cell>
          <cell r="K19">
            <v>106232000</v>
          </cell>
          <cell r="M19">
            <v>1843117000</v>
          </cell>
          <cell r="N19">
            <v>238934000</v>
          </cell>
          <cell r="O19">
            <v>2188283000</v>
          </cell>
          <cell r="P19">
            <v>3803440000</v>
          </cell>
        </row>
        <row r="20">
          <cell r="A20" t="str">
            <v>15</v>
          </cell>
          <cell r="B20" t="str">
            <v>SECRETARIA DE LA REFORMA AGRARIA</v>
          </cell>
          <cell r="C20">
            <v>367900000</v>
          </cell>
          <cell r="D20">
            <v>26854860</v>
          </cell>
          <cell r="E20">
            <v>80545140</v>
          </cell>
          <cell r="F20">
            <v>1248799440</v>
          </cell>
          <cell r="G20">
            <v>100000000</v>
          </cell>
          <cell r="H20">
            <v>1824099440</v>
          </cell>
          <cell r="I20" t="str">
            <v>15</v>
          </cell>
          <cell r="J20" t="str">
            <v>SECRETARIA DE LA REFORMA AGRARIA</v>
          </cell>
          <cell r="K20">
            <v>8300000</v>
          </cell>
          <cell r="M20">
            <v>22610560</v>
          </cell>
          <cell r="O20">
            <v>30910560</v>
          </cell>
          <cell r="P20">
            <v>1855010000</v>
          </cell>
        </row>
        <row r="21">
          <cell r="A21" t="str">
            <v>16</v>
          </cell>
          <cell r="B21" t="str">
            <v>SECRETARIA DE MEDIO AMBIENTE Y RECURSOS NATURALES</v>
          </cell>
          <cell r="C21">
            <v>4967209895</v>
          </cell>
          <cell r="D21">
            <v>103367989</v>
          </cell>
          <cell r="E21">
            <v>533564977</v>
          </cell>
          <cell r="F21">
            <v>3293222940</v>
          </cell>
          <cell r="G21">
            <v>56333232</v>
          </cell>
          <cell r="H21">
            <v>8953699033</v>
          </cell>
          <cell r="I21" t="str">
            <v>16</v>
          </cell>
          <cell r="J21" t="str">
            <v>SECRETARIA DE MEDIO AMBIENTE Y RECURSOS NATURALES</v>
          </cell>
          <cell r="K21">
            <v>142408589</v>
          </cell>
          <cell r="L21">
            <v>697234100</v>
          </cell>
          <cell r="M21">
            <v>4555679069</v>
          </cell>
          <cell r="N21">
            <v>51437740</v>
          </cell>
          <cell r="O21">
            <v>5446759498</v>
          </cell>
          <cell r="P21">
            <v>14400458531</v>
          </cell>
        </row>
        <row r="22">
          <cell r="A22" t="str">
            <v>17</v>
          </cell>
          <cell r="B22" t="str">
            <v>PROCURADURIA GENERAL DE LA REPUBLICA</v>
          </cell>
          <cell r="C22">
            <v>3044500000</v>
          </cell>
          <cell r="D22">
            <v>435854560</v>
          </cell>
          <cell r="E22">
            <v>1460645440</v>
          </cell>
          <cell r="F22">
            <v>78200000</v>
          </cell>
          <cell r="G22">
            <v>17000000</v>
          </cell>
          <cell r="H22">
            <v>5036200000</v>
          </cell>
          <cell r="I22" t="str">
            <v>17</v>
          </cell>
          <cell r="J22" t="str">
            <v>PROCURADURIA GENERAL DE LA REPUBLICA</v>
          </cell>
          <cell r="K22">
            <v>517700000</v>
          </cell>
          <cell r="L22">
            <v>40000000</v>
          </cell>
          <cell r="M22">
            <v>500000</v>
          </cell>
          <cell r="O22">
            <v>558200000</v>
          </cell>
          <cell r="P22">
            <v>5594400000</v>
          </cell>
        </row>
        <row r="23">
          <cell r="A23" t="str">
            <v>18</v>
          </cell>
          <cell r="B23" t="str">
            <v>SECRETARIA DE ENERGIA</v>
          </cell>
          <cell r="C23">
            <v>60735203507</v>
          </cell>
          <cell r="D23">
            <v>58460745181</v>
          </cell>
          <cell r="E23">
            <v>23734386404</v>
          </cell>
          <cell r="F23">
            <v>762788757</v>
          </cell>
          <cell r="G23">
            <v>2417550</v>
          </cell>
          <cell r="H23">
            <v>143695541399</v>
          </cell>
          <cell r="I23" t="str">
            <v>18</v>
          </cell>
          <cell r="J23" t="str">
            <v>SECRETARIA DE ENERGIA</v>
          </cell>
          <cell r="K23">
            <v>14244116308</v>
          </cell>
          <cell r="L23">
            <v>40838973245</v>
          </cell>
          <cell r="M23">
            <v>20533201</v>
          </cell>
          <cell r="N23">
            <v>1937898196</v>
          </cell>
          <cell r="O23">
            <v>57041520950</v>
          </cell>
          <cell r="P23">
            <v>200737062349</v>
          </cell>
        </row>
        <row r="24">
          <cell r="A24" t="str">
            <v>19</v>
          </cell>
          <cell r="B24" t="str">
            <v>APORTACIONES A SEGURIDAD SOCIAL</v>
          </cell>
          <cell r="C24">
            <v>1776508900</v>
          </cell>
          <cell r="F24">
            <v>15085743200</v>
          </cell>
          <cell r="G24">
            <v>3881585300</v>
          </cell>
          <cell r="H24">
            <v>20743837400</v>
          </cell>
          <cell r="I24" t="str">
            <v>19</v>
          </cell>
          <cell r="J24" t="str">
            <v>APORTACIONES A SEGURIDAD SOCIAL</v>
          </cell>
          <cell r="O24">
            <v>0</v>
          </cell>
          <cell r="P24">
            <v>20743837400</v>
          </cell>
        </row>
        <row r="25">
          <cell r="A25" t="str">
            <v>20</v>
          </cell>
          <cell r="B25" t="str">
            <v>SECRETARIA DE DESARROLLO SOCIAL</v>
          </cell>
          <cell r="C25">
            <v>1333428068</v>
          </cell>
          <cell r="D25">
            <v>42081174</v>
          </cell>
          <cell r="E25">
            <v>229918858</v>
          </cell>
          <cell r="F25">
            <v>8491821900</v>
          </cell>
          <cell r="G25">
            <v>400000</v>
          </cell>
          <cell r="H25">
            <v>10097650000</v>
          </cell>
          <cell r="I25" t="str">
            <v>20</v>
          </cell>
          <cell r="J25" t="str">
            <v>SECRETARIA DE DESARROLLO SOCIAL</v>
          </cell>
          <cell r="K25">
            <v>15100000</v>
          </cell>
          <cell r="L25">
            <v>866200000</v>
          </cell>
          <cell r="M25">
            <v>3636750000</v>
          </cell>
          <cell r="N25">
            <v>10000000</v>
          </cell>
          <cell r="O25">
            <v>4528050000</v>
          </cell>
          <cell r="P25">
            <v>14625700000</v>
          </cell>
        </row>
        <row r="26">
          <cell r="A26" t="str">
            <v>21</v>
          </cell>
          <cell r="B26" t="str">
            <v>SECRETARIA DE TURISMO</v>
          </cell>
          <cell r="C26">
            <v>280423700</v>
          </cell>
          <cell r="D26">
            <v>70764914</v>
          </cell>
          <cell r="E26">
            <v>282656586</v>
          </cell>
          <cell r="F26">
            <v>538000000</v>
          </cell>
          <cell r="G26">
            <v>142967100</v>
          </cell>
          <cell r="H26">
            <v>1314812300</v>
          </cell>
          <cell r="I26" t="str">
            <v>21</v>
          </cell>
          <cell r="J26" t="str">
            <v>SECRETARIA DE TURISMO</v>
          </cell>
          <cell r="K26">
            <v>8546000</v>
          </cell>
          <cell r="L26">
            <v>7670000</v>
          </cell>
          <cell r="M26">
            <v>7000000</v>
          </cell>
          <cell r="O26">
            <v>23216000</v>
          </cell>
          <cell r="P26">
            <v>1338028300</v>
          </cell>
        </row>
        <row r="27">
          <cell r="A27" t="str">
            <v>22</v>
          </cell>
          <cell r="B27" t="str">
            <v>INSTITUTO FEDERAL ELECTORAL</v>
          </cell>
          <cell r="C27">
            <v>2121473200</v>
          </cell>
          <cell r="D27">
            <v>149903031</v>
          </cell>
          <cell r="E27">
            <v>523254418</v>
          </cell>
          <cell r="G27">
            <v>2377278438</v>
          </cell>
          <cell r="H27">
            <v>5171909087</v>
          </cell>
          <cell r="I27" t="str">
            <v>22</v>
          </cell>
          <cell r="J27" t="str">
            <v>INSTITUTO FEDERAL ELECTORAL</v>
          </cell>
          <cell r="K27">
            <v>92102212</v>
          </cell>
          <cell r="L27">
            <v>30147000</v>
          </cell>
          <cell r="O27">
            <v>122249212</v>
          </cell>
          <cell r="P27">
            <v>5294158299</v>
          </cell>
        </row>
        <row r="28">
          <cell r="A28" t="str">
            <v>23</v>
          </cell>
          <cell r="B28" t="str">
            <v>PROVISIONES SALARIALES Y ECONOMICAS</v>
          </cell>
          <cell r="C28">
            <v>2265690000</v>
          </cell>
          <cell r="G28">
            <v>2217237654</v>
          </cell>
          <cell r="H28">
            <v>4482927654</v>
          </cell>
          <cell r="I28" t="str">
            <v>23</v>
          </cell>
          <cell r="J28" t="str">
            <v>PROVISIONES SALARIALES Y ECONOMICAS</v>
          </cell>
          <cell r="L28">
            <v>2653003899</v>
          </cell>
          <cell r="N28">
            <v>13157700000</v>
          </cell>
          <cell r="O28">
            <v>15810703899</v>
          </cell>
          <cell r="P28">
            <v>20293631553</v>
          </cell>
        </row>
        <row r="29">
          <cell r="A29" t="str">
            <v>25</v>
          </cell>
          <cell r="B29" t="str">
            <v>EDUCACION BASICA Y NORMAL EN EL DISTRITO FEDERAL</v>
          </cell>
          <cell r="C29">
            <v>24202160225</v>
          </cell>
          <cell r="G29">
            <v>630843052</v>
          </cell>
          <cell r="H29">
            <v>24833003277</v>
          </cell>
          <cell r="I29" t="str">
            <v>25</v>
          </cell>
          <cell r="J29" t="str">
            <v>EDUCACION BASICA Y NORMAL EN EL DISTRITO FEDERAL</v>
          </cell>
          <cell r="N29">
            <v>110000000</v>
          </cell>
          <cell r="O29">
            <v>110000000</v>
          </cell>
          <cell r="P29">
            <v>24943003277</v>
          </cell>
        </row>
        <row r="30">
          <cell r="A30" t="str">
            <v>27</v>
          </cell>
          <cell r="B30" t="str">
            <v>SECRETARIA DE CONTRALORIA Y DESARROLLO ADMINISTRATIVO</v>
          </cell>
          <cell r="C30">
            <v>849790000</v>
          </cell>
          <cell r="D30">
            <v>15511000</v>
          </cell>
          <cell r="E30">
            <v>245983700</v>
          </cell>
          <cell r="F30">
            <v>150660800</v>
          </cell>
          <cell r="G30">
            <v>28900000</v>
          </cell>
          <cell r="H30">
            <v>1290845500</v>
          </cell>
          <cell r="I30" t="str">
            <v>27</v>
          </cell>
          <cell r="J30" t="str">
            <v>SECRETARIA DE CONTRALORIA Y DESARROLLO ADMINISTRATIVO</v>
          </cell>
          <cell r="K30">
            <v>18124500</v>
          </cell>
          <cell r="M30">
            <v>40800000</v>
          </cell>
          <cell r="O30">
            <v>58924500</v>
          </cell>
          <cell r="P30">
            <v>1349770000</v>
          </cell>
        </row>
        <row r="31">
          <cell r="A31" t="str">
            <v>31</v>
          </cell>
          <cell r="B31" t="str">
            <v>TRIBUNALES AGRARIOS</v>
          </cell>
          <cell r="C31">
            <v>424282300</v>
          </cell>
          <cell r="D31">
            <v>12030000</v>
          </cell>
          <cell r="E31">
            <v>51670000</v>
          </cell>
          <cell r="H31">
            <v>487982300</v>
          </cell>
          <cell r="I31" t="str">
            <v>31</v>
          </cell>
          <cell r="J31" t="str">
            <v>TRIBUNALES AGRARIOS</v>
          </cell>
          <cell r="K31">
            <v>10800000</v>
          </cell>
          <cell r="O31">
            <v>10800000</v>
          </cell>
          <cell r="P31">
            <v>498782300</v>
          </cell>
        </row>
        <row r="32">
          <cell r="A32" t="str">
            <v>32</v>
          </cell>
          <cell r="B32" t="str">
            <v>TRIBUNAL FISCAL DE LA FEDERACION</v>
          </cell>
          <cell r="C32">
            <v>581670000</v>
          </cell>
          <cell r="D32">
            <v>21500000</v>
          </cell>
          <cell r="E32">
            <v>118350000</v>
          </cell>
          <cell r="H32">
            <v>721520000</v>
          </cell>
          <cell r="I32" t="str">
            <v>32</v>
          </cell>
          <cell r="J32" t="str">
            <v>TRIBUNAL FISCAL DE LA FEDERACION</v>
          </cell>
          <cell r="K32">
            <v>10680000</v>
          </cell>
          <cell r="O32">
            <v>10680000</v>
          </cell>
          <cell r="P32">
            <v>732200000</v>
          </cell>
        </row>
        <row r="33">
          <cell r="A33" t="str">
            <v>33</v>
          </cell>
          <cell r="B33" t="str">
            <v>APORTACIONES FEDERALES PARA ENTIDADES FEDERATIVAS Y MUNICIPIOS</v>
          </cell>
          <cell r="C33">
            <v>136192928139</v>
          </cell>
          <cell r="F33">
            <v>0</v>
          </cell>
          <cell r="G33">
            <v>25285384530</v>
          </cell>
          <cell r="H33">
            <v>161478312669</v>
          </cell>
          <cell r="I33" t="str">
            <v>33</v>
          </cell>
          <cell r="J33" t="str">
            <v>APORTACIONES FEDERALES PARA ENTIDADES FEDERATIVAS Y MUNICIPIOS</v>
          </cell>
          <cell r="L33">
            <v>21245767321</v>
          </cell>
          <cell r="M33">
            <v>3041923282</v>
          </cell>
          <cell r="N33">
            <v>13812244630</v>
          </cell>
          <cell r="O33">
            <v>38099935233</v>
          </cell>
          <cell r="P33">
            <v>199578247902</v>
          </cell>
        </row>
        <row r="34">
          <cell r="A34" t="str">
            <v>35</v>
          </cell>
          <cell r="B34" t="str">
            <v>COMISION NACIONAL DE LOS DERECHOS HUMANOS</v>
          </cell>
          <cell r="C34">
            <v>294116270</v>
          </cell>
          <cell r="D34">
            <v>15650000</v>
          </cell>
          <cell r="E34">
            <v>84733730</v>
          </cell>
          <cell r="G34">
            <v>500000</v>
          </cell>
          <cell r="H34">
            <v>395000000</v>
          </cell>
          <cell r="I34" t="str">
            <v>35</v>
          </cell>
          <cell r="J34" t="str">
            <v>COMISION NACIONAL DE LOS DERECHOS HUMANOS</v>
          </cell>
          <cell r="K34">
            <v>15000000</v>
          </cell>
          <cell r="O34">
            <v>15000000</v>
          </cell>
          <cell r="P34">
            <v>410000000</v>
          </cell>
        </row>
        <row r="35">
          <cell r="A35" t="str">
            <v>36</v>
          </cell>
          <cell r="B35" t="str">
            <v>SECRETARIA DE SEGURIDAD PUBLICA</v>
          </cell>
          <cell r="C35">
            <v>3186995849</v>
          </cell>
          <cell r="D35">
            <v>504616362</v>
          </cell>
          <cell r="E35">
            <v>100960246</v>
          </cell>
          <cell r="F35">
            <v>1245176606</v>
          </cell>
          <cell r="G35">
            <v>304114134</v>
          </cell>
          <cell r="H35">
            <v>5341863197</v>
          </cell>
          <cell r="I35" t="str">
            <v>36</v>
          </cell>
          <cell r="J35" t="str">
            <v>SECRETARIA DE SEGURIDAD PUBLICA</v>
          </cell>
          <cell r="K35">
            <v>120819269</v>
          </cell>
          <cell r="L35">
            <v>91239247</v>
          </cell>
          <cell r="M35">
            <v>796183337</v>
          </cell>
          <cell r="O35">
            <v>1008241853</v>
          </cell>
          <cell r="P35">
            <v>6350105050</v>
          </cell>
        </row>
      </sheetData>
      <sheetData sheetId="14">
        <row r="6">
          <cell r="A6" t="str">
            <v>Subfunción</v>
          </cell>
          <cell r="D6" t="str">
            <v>Gasto corriente</v>
          </cell>
          <cell r="E6" t="str">
            <v>Gasto de capital</v>
          </cell>
          <cell r="F6" t="str">
            <v>Total</v>
          </cell>
        </row>
        <row r="7">
          <cell r="A7" t="str">
            <v>01</v>
          </cell>
          <cell r="B7" t="str">
            <v>LEGISLACION</v>
          </cell>
          <cell r="D7">
            <v>4246051576</v>
          </cell>
          <cell r="E7">
            <v>152650848</v>
          </cell>
          <cell r="F7">
            <v>4398702424</v>
          </cell>
        </row>
        <row r="8">
          <cell r="B8" t="str">
            <v>00</v>
          </cell>
          <cell r="C8" t="str">
            <v>LEGISLACION</v>
          </cell>
          <cell r="D8">
            <v>4246051576</v>
          </cell>
          <cell r="E8">
            <v>152650848</v>
          </cell>
          <cell r="F8">
            <v>4398702424</v>
          </cell>
        </row>
        <row r="9">
          <cell r="A9" t="str">
            <v>02</v>
          </cell>
          <cell r="B9" t="str">
            <v>IMPARTICION DE JUSTICIA</v>
          </cell>
          <cell r="D9">
            <v>15169156325</v>
          </cell>
          <cell r="E9">
            <v>548471567</v>
          </cell>
          <cell r="F9">
            <v>15717627892</v>
          </cell>
        </row>
        <row r="10">
          <cell r="B10" t="str">
            <v>00</v>
          </cell>
          <cell r="C10" t="str">
            <v>IMPARTICION DE JUSTICIA</v>
          </cell>
          <cell r="D10">
            <v>15169156325</v>
          </cell>
          <cell r="E10">
            <v>548471567</v>
          </cell>
          <cell r="F10">
            <v>15717627892</v>
          </cell>
        </row>
        <row r="11">
          <cell r="A11" t="str">
            <v>03</v>
          </cell>
          <cell r="B11" t="str">
            <v>ORGANIZACION DE LOS PROCESOS ELECTORALES</v>
          </cell>
          <cell r="D11">
            <v>5171909087</v>
          </cell>
          <cell r="E11">
            <v>122249212</v>
          </cell>
          <cell r="F11">
            <v>5294158299</v>
          </cell>
        </row>
        <row r="12">
          <cell r="B12" t="str">
            <v>00</v>
          </cell>
          <cell r="C12" t="str">
            <v>ORGANIZACION DE LOS PROCESOS ELECTORALES</v>
          </cell>
          <cell r="D12">
            <v>5171909087</v>
          </cell>
          <cell r="E12">
            <v>122249212</v>
          </cell>
          <cell r="F12">
            <v>5294158299</v>
          </cell>
        </row>
        <row r="13">
          <cell r="A13" t="str">
            <v>04</v>
          </cell>
          <cell r="B13" t="str">
            <v>PROCURACION DE JUSTICIA</v>
          </cell>
          <cell r="D13">
            <v>5119645801</v>
          </cell>
          <cell r="E13">
            <v>420830347</v>
          </cell>
          <cell r="F13">
            <v>5540476148</v>
          </cell>
        </row>
        <row r="14">
          <cell r="B14" t="str">
            <v>00</v>
          </cell>
          <cell r="C14" t="str">
            <v>PROCURACION DE JUSTICIA</v>
          </cell>
          <cell r="D14">
            <v>5119645801</v>
          </cell>
          <cell r="E14">
            <v>420830347</v>
          </cell>
          <cell r="F14">
            <v>5540476148</v>
          </cell>
        </row>
        <row r="15">
          <cell r="A15" t="str">
            <v>05</v>
          </cell>
          <cell r="B15" t="str">
            <v>SOBERANIA DEL TERRITORIO NACIONAL</v>
          </cell>
          <cell r="D15">
            <v>26157707570</v>
          </cell>
          <cell r="E15">
            <v>1824606700</v>
          </cell>
          <cell r="F15">
            <v>27982314270</v>
          </cell>
        </row>
        <row r="16">
          <cell r="B16" t="str">
            <v>00</v>
          </cell>
          <cell r="C16" t="str">
            <v>SOBERANIA DEL TERRITORIO NACIONAL</v>
          </cell>
          <cell r="D16">
            <v>26157707570</v>
          </cell>
          <cell r="E16">
            <v>1824606700</v>
          </cell>
          <cell r="F16">
            <v>27982314270</v>
          </cell>
        </row>
        <row r="17">
          <cell r="A17" t="str">
            <v>06</v>
          </cell>
          <cell r="B17" t="str">
            <v>GOBIERNO</v>
          </cell>
          <cell r="D17">
            <v>38536749515</v>
          </cell>
          <cell r="E17">
            <v>7676081365</v>
          </cell>
          <cell r="F17">
            <v>46212830880</v>
          </cell>
        </row>
        <row r="18">
          <cell r="B18" t="str">
            <v>00</v>
          </cell>
          <cell r="C18" t="str">
            <v>SUBFUNCION DE SERVICIOS COMPARTIDOS</v>
          </cell>
          <cell r="D18">
            <v>3051522362</v>
          </cell>
          <cell r="E18">
            <v>198218261</v>
          </cell>
          <cell r="F18">
            <v>3249740623</v>
          </cell>
        </row>
        <row r="19">
          <cell r="B19" t="str">
            <v>01</v>
          </cell>
          <cell r="C19" t="str">
            <v>POLITICA INTERIOR</v>
          </cell>
          <cell r="D19">
            <v>5661153992</v>
          </cell>
          <cell r="E19">
            <v>213029473</v>
          </cell>
          <cell r="F19">
            <v>5874183465</v>
          </cell>
        </row>
        <row r="20">
          <cell r="B20" t="str">
            <v>02</v>
          </cell>
          <cell r="C20" t="str">
            <v>POLITICA EXTERIOR</v>
          </cell>
          <cell r="D20">
            <v>3627436300</v>
          </cell>
          <cell r="E20">
            <v>38300000</v>
          </cell>
          <cell r="F20">
            <v>3665736300</v>
          </cell>
        </row>
        <row r="21">
          <cell r="B21" t="str">
            <v>03</v>
          </cell>
          <cell r="C21" t="str">
            <v>SEGURIDAD PUBLICA</v>
          </cell>
          <cell r="D21">
            <v>7544887216</v>
          </cell>
          <cell r="E21">
            <v>6657964831</v>
          </cell>
          <cell r="F21">
            <v>14202852047</v>
          </cell>
        </row>
        <row r="22">
          <cell r="B22" t="str">
            <v>04</v>
          </cell>
          <cell r="C22" t="str">
            <v>SERVICIOS FINANCIEROS, FISCALES Y ESTADISTICOS</v>
          </cell>
          <cell r="D22">
            <v>17326852700</v>
          </cell>
          <cell r="E22">
            <v>509644300</v>
          </cell>
          <cell r="F22">
            <v>17836497000</v>
          </cell>
        </row>
        <row r="23">
          <cell r="B23" t="str">
            <v>05</v>
          </cell>
          <cell r="C23" t="str">
            <v>CONTROL INTERNO</v>
          </cell>
          <cell r="D23">
            <v>1324896945</v>
          </cell>
          <cell r="E23">
            <v>58924500</v>
          </cell>
          <cell r="F23">
            <v>1383821445</v>
          </cell>
        </row>
        <row r="24">
          <cell r="A24" t="str">
            <v>07</v>
          </cell>
          <cell r="B24" t="str">
            <v>EDUCACION</v>
          </cell>
          <cell r="D24">
            <v>240624496254</v>
          </cell>
          <cell r="E24">
            <v>14780864867</v>
          </cell>
          <cell r="F24">
            <v>255405361121</v>
          </cell>
        </row>
        <row r="25">
          <cell r="B25" t="str">
            <v>00</v>
          </cell>
          <cell r="C25" t="str">
            <v>SUBFUNCION DE SERVICIOS COMPARTIDOS</v>
          </cell>
          <cell r="D25">
            <v>10504573703</v>
          </cell>
          <cell r="E25">
            <v>500063995</v>
          </cell>
          <cell r="F25">
            <v>11004637698</v>
          </cell>
        </row>
        <row r="26">
          <cell r="B26" t="str">
            <v>01</v>
          </cell>
          <cell r="C26" t="str">
            <v>EDUCACION BASICA</v>
          </cell>
          <cell r="D26">
            <v>156325538144</v>
          </cell>
          <cell r="E26">
            <v>6696286135</v>
          </cell>
          <cell r="F26">
            <v>163021824279</v>
          </cell>
        </row>
        <row r="27">
          <cell r="B27" t="str">
            <v>02</v>
          </cell>
          <cell r="C27" t="str">
            <v>EDUCACION MEDIA SUPERIOR</v>
          </cell>
          <cell r="D27">
            <v>22769130884</v>
          </cell>
          <cell r="E27">
            <v>1252045437</v>
          </cell>
          <cell r="F27">
            <v>24021176321</v>
          </cell>
        </row>
        <row r="28">
          <cell r="B28" t="str">
            <v>03</v>
          </cell>
          <cell r="C28" t="str">
            <v>EDUCACION SUPERIOR</v>
          </cell>
          <cell r="D28">
            <v>28335916146</v>
          </cell>
          <cell r="E28">
            <v>2635515687</v>
          </cell>
          <cell r="F28">
            <v>30971431833</v>
          </cell>
        </row>
        <row r="29">
          <cell r="B29" t="str">
            <v>04</v>
          </cell>
          <cell r="C29" t="str">
            <v>EDUCACION DE POSGRADO</v>
          </cell>
          <cell r="D29">
            <v>2856043964</v>
          </cell>
          <cell r="E29">
            <v>192323751</v>
          </cell>
          <cell r="F29">
            <v>3048367715</v>
          </cell>
        </row>
        <row r="30">
          <cell r="B30" t="str">
            <v>05</v>
          </cell>
          <cell r="C30" t="str">
            <v>EDUCACION PARA ADULTOS</v>
          </cell>
          <cell r="D30">
            <v>4627670379</v>
          </cell>
          <cell r="E30">
            <v>433825199</v>
          </cell>
          <cell r="F30">
            <v>5061495578</v>
          </cell>
        </row>
        <row r="31">
          <cell r="B31" t="str">
            <v>06</v>
          </cell>
          <cell r="C31" t="str">
            <v>CIENCIA Y TECNOLOGIA</v>
          </cell>
          <cell r="D31">
            <v>10459709741</v>
          </cell>
          <cell r="E31">
            <v>2746720194</v>
          </cell>
          <cell r="F31">
            <v>13206429935</v>
          </cell>
        </row>
        <row r="32">
          <cell r="B32" t="str">
            <v>07</v>
          </cell>
          <cell r="C32" t="str">
            <v>DESARROLLO CULTURAL</v>
          </cell>
          <cell r="D32">
            <v>4038659449</v>
          </cell>
          <cell r="E32">
            <v>303521369</v>
          </cell>
          <cell r="F32">
            <v>4342180818</v>
          </cell>
        </row>
        <row r="33">
          <cell r="B33" t="str">
            <v>08</v>
          </cell>
          <cell r="C33" t="str">
            <v>EDUCACION FISICA Y DEPORTE</v>
          </cell>
          <cell r="D33">
            <v>707253844</v>
          </cell>
          <cell r="E33">
            <v>20563100</v>
          </cell>
          <cell r="F33">
            <v>727816944</v>
          </cell>
        </row>
        <row r="34">
          <cell r="A34" t="str">
            <v>08</v>
          </cell>
          <cell r="B34" t="str">
            <v>SALUD</v>
          </cell>
          <cell r="D34">
            <v>128240805027</v>
          </cell>
          <cell r="E34">
            <v>7658533538</v>
          </cell>
          <cell r="F34">
            <v>135899338565</v>
          </cell>
        </row>
        <row r="35">
          <cell r="B35" t="str">
            <v>00</v>
          </cell>
          <cell r="C35" t="str">
            <v>SUBFUNCION DE SERVICIOS COMPARTIDOS</v>
          </cell>
          <cell r="D35">
            <v>15017711653</v>
          </cell>
          <cell r="E35">
            <v>7805354</v>
          </cell>
          <cell r="F35">
            <v>15025517007</v>
          </cell>
        </row>
        <row r="36">
          <cell r="B36" t="str">
            <v>01</v>
          </cell>
          <cell r="C36" t="str">
            <v>SERVICIOS DE SALUD PUBLICA</v>
          </cell>
          <cell r="D36">
            <v>3207664481</v>
          </cell>
          <cell r="E36">
            <v>1253091131</v>
          </cell>
          <cell r="F36">
            <v>4460755612</v>
          </cell>
        </row>
        <row r="37">
          <cell r="B37" t="str">
            <v>02</v>
          </cell>
          <cell r="C37" t="str">
            <v>ATENCION MEDICA</v>
          </cell>
          <cell r="D37">
            <v>110009898866</v>
          </cell>
          <cell r="E37">
            <v>6397637053</v>
          </cell>
          <cell r="F37">
            <v>116407535919</v>
          </cell>
        </row>
        <row r="38">
          <cell r="B38" t="str">
            <v>03</v>
          </cell>
          <cell r="C38" t="str">
            <v>PRODUCCION DE BIENES PARA LA SALUD</v>
          </cell>
          <cell r="D38">
            <v>5530027</v>
          </cell>
          <cell r="E38">
            <v>0</v>
          </cell>
          <cell r="F38">
            <v>5530027</v>
          </cell>
        </row>
        <row r="39">
          <cell r="A39" t="str">
            <v>09</v>
          </cell>
          <cell r="B39" t="str">
            <v>SEGURIDAD SOCIAL</v>
          </cell>
          <cell r="D39">
            <v>51165864699</v>
          </cell>
          <cell r="E39">
            <v>78054917010</v>
          </cell>
          <cell r="F39">
            <v>129220781709</v>
          </cell>
        </row>
        <row r="40">
          <cell r="B40" t="str">
            <v>00</v>
          </cell>
          <cell r="C40" t="str">
            <v>SUBFUNCION DE SERVICIOS COMPARTIDOS</v>
          </cell>
          <cell r="D40">
            <v>6955328464</v>
          </cell>
          <cell r="E40">
            <v>0</v>
          </cell>
          <cell r="F40">
            <v>6955328464</v>
          </cell>
        </row>
        <row r="41">
          <cell r="B41" t="str">
            <v>01</v>
          </cell>
          <cell r="C41" t="str">
            <v>REGULACION DE LA SEGURIDAD SOCIAL</v>
          </cell>
          <cell r="D41">
            <v>8019093447</v>
          </cell>
          <cell r="E41">
            <v>8851439</v>
          </cell>
          <cell r="F41">
            <v>8027944886</v>
          </cell>
        </row>
        <row r="42">
          <cell r="B42" t="str">
            <v>02</v>
          </cell>
          <cell r="C42" t="str">
            <v>PENSIONES Y JUBILACIONES</v>
          </cell>
          <cell r="D42">
            <v>30325788637</v>
          </cell>
          <cell r="E42">
            <v>77867873661</v>
          </cell>
          <cell r="F42">
            <v>108193662298</v>
          </cell>
        </row>
        <row r="43">
          <cell r="B43" t="str">
            <v>04</v>
          </cell>
          <cell r="C43" t="str">
            <v>OTROS SERVICIOS DE LA SEGURIDAD SOCIAL</v>
          </cell>
          <cell r="D43">
            <v>5865654151</v>
          </cell>
          <cell r="E43">
            <v>178191910</v>
          </cell>
          <cell r="F43">
            <v>6043846061</v>
          </cell>
        </row>
        <row r="44">
          <cell r="A44" t="str">
            <v>10</v>
          </cell>
          <cell r="B44" t="str">
            <v>LABORAL</v>
          </cell>
          <cell r="D44">
            <v>1112136380</v>
          </cell>
          <cell r="E44">
            <v>2103427900</v>
          </cell>
          <cell r="F44">
            <v>3215564280</v>
          </cell>
        </row>
        <row r="45">
          <cell r="B45" t="str">
            <v>00</v>
          </cell>
          <cell r="C45" t="str">
            <v>LABORAL</v>
          </cell>
          <cell r="D45">
            <v>1112136380</v>
          </cell>
          <cell r="E45">
            <v>2103427900</v>
          </cell>
          <cell r="F45">
            <v>3215564280</v>
          </cell>
        </row>
        <row r="46">
          <cell r="A46" t="str">
            <v>11</v>
          </cell>
          <cell r="B46" t="str">
            <v>ABASTO Y ASISTENCIA SOCIAL</v>
          </cell>
          <cell r="D46">
            <v>12274711569</v>
          </cell>
          <cell r="E46">
            <v>852256700</v>
          </cell>
          <cell r="F46">
            <v>13126968269</v>
          </cell>
        </row>
        <row r="47">
          <cell r="B47" t="str">
            <v>00</v>
          </cell>
          <cell r="C47" t="str">
            <v>ABASTO Y ASISTENCIA SOCIAL</v>
          </cell>
          <cell r="D47">
            <v>9444203064</v>
          </cell>
          <cell r="E47">
            <v>852256700</v>
          </cell>
          <cell r="F47">
            <v>10296459764</v>
          </cell>
        </row>
        <row r="48">
          <cell r="B48" t="str">
            <v>02</v>
          </cell>
          <cell r="C48" t="str">
            <v>ATENCION MEDICA</v>
          </cell>
          <cell r="D48">
            <v>2830508505</v>
          </cell>
          <cell r="E48">
            <v>0</v>
          </cell>
          <cell r="F48">
            <v>2830508505</v>
          </cell>
        </row>
        <row r="49">
          <cell r="A49" t="str">
            <v>12</v>
          </cell>
          <cell r="B49" t="str">
            <v>DESARROLLO REGIONAL Y URBANO</v>
          </cell>
          <cell r="D49">
            <v>14704206796</v>
          </cell>
          <cell r="E49">
            <v>51933432117</v>
          </cell>
          <cell r="F49">
            <v>66637638913</v>
          </cell>
        </row>
        <row r="50">
          <cell r="B50" t="str">
            <v>00</v>
          </cell>
          <cell r="C50" t="str">
            <v>SUBFUNCION DE SERVICIOS COMPARTIDOS</v>
          </cell>
          <cell r="D50">
            <v>461843280</v>
          </cell>
          <cell r="E50">
            <v>0</v>
          </cell>
          <cell r="F50">
            <v>461843280</v>
          </cell>
        </row>
        <row r="51">
          <cell r="B51" t="str">
            <v>01</v>
          </cell>
          <cell r="C51" t="str">
            <v>URBANIZACION</v>
          </cell>
          <cell r="D51">
            <v>1121618780</v>
          </cell>
          <cell r="E51">
            <v>83964700</v>
          </cell>
          <cell r="F51">
            <v>1205583480</v>
          </cell>
        </row>
        <row r="52">
          <cell r="B52" t="str">
            <v>02</v>
          </cell>
          <cell r="C52" t="str">
            <v>VIVIENDA</v>
          </cell>
          <cell r="D52">
            <v>1267737609</v>
          </cell>
          <cell r="E52">
            <v>4532587040</v>
          </cell>
          <cell r="F52">
            <v>5800324649</v>
          </cell>
        </row>
        <row r="53">
          <cell r="B53" t="str">
            <v>03</v>
          </cell>
          <cell r="C53" t="str">
            <v>AGUA POTABLE</v>
          </cell>
          <cell r="D53">
            <v>1257980755</v>
          </cell>
          <cell r="E53">
            <v>1348670292</v>
          </cell>
          <cell r="F53">
            <v>2606651047</v>
          </cell>
        </row>
        <row r="54">
          <cell r="B54" t="str">
            <v>04</v>
          </cell>
          <cell r="C54" t="str">
            <v>DRENAJE Y TRATAMIENTO DE AGUAS</v>
          </cell>
          <cell r="D54">
            <v>54812025</v>
          </cell>
          <cell r="E54">
            <v>332724845</v>
          </cell>
          <cell r="F54">
            <v>387536870</v>
          </cell>
        </row>
        <row r="55">
          <cell r="B55" t="str">
            <v>05</v>
          </cell>
          <cell r="C55" t="str">
            <v>DESARROLLO REGIONAL</v>
          </cell>
          <cell r="D55">
            <v>10540214347</v>
          </cell>
          <cell r="E55">
            <v>45635485240</v>
          </cell>
          <cell r="F55">
            <v>56175699587</v>
          </cell>
        </row>
        <row r="56">
          <cell r="E56" t="str">
            <v>Continua....</v>
          </cell>
        </row>
        <row r="57">
          <cell r="A57" t="str">
            <v>Cuadro 15</v>
          </cell>
        </row>
        <row r="58">
          <cell r="A58" t="str">
            <v>Presupuesto de Egresos de la Federación 2001</v>
          </cell>
        </row>
        <row r="59">
          <cell r="A59" t="str">
            <v>Gasto Programable</v>
          </cell>
        </row>
        <row r="60">
          <cell r="A60" t="str">
            <v>Funciones y Subfunciones</v>
          </cell>
        </row>
        <row r="61">
          <cell r="A61" t="str">
            <v>(Pesos)</v>
          </cell>
        </row>
        <row r="62">
          <cell r="A62" t="str">
            <v>Subfunción</v>
          </cell>
          <cell r="D62" t="str">
            <v>Gasto corriente</v>
          </cell>
          <cell r="E62" t="str">
            <v>Gasto de capital</v>
          </cell>
          <cell r="F62" t="str">
            <v>Total</v>
          </cell>
        </row>
        <row r="63">
          <cell r="A63" t="str">
            <v>13</v>
          </cell>
          <cell r="B63" t="str">
            <v>DESARROLLO AGROPECUARIO Y PESCA</v>
          </cell>
          <cell r="D63">
            <v>32378460933</v>
          </cell>
          <cell r="E63">
            <v>3596160938</v>
          </cell>
          <cell r="F63">
            <v>35974621871</v>
          </cell>
        </row>
        <row r="64">
          <cell r="B64" t="str">
            <v>01</v>
          </cell>
          <cell r="C64" t="str">
            <v>AGRICOLA Y PECUARIO</v>
          </cell>
          <cell r="D64">
            <v>27187158000</v>
          </cell>
          <cell r="E64">
            <v>1128191900</v>
          </cell>
          <cell r="F64">
            <v>28315349900</v>
          </cell>
        </row>
        <row r="65">
          <cell r="B65" t="str">
            <v>03</v>
          </cell>
          <cell r="C65" t="str">
            <v>HIDROAGRICOLA</v>
          </cell>
          <cell r="D65">
            <v>2271542064</v>
          </cell>
          <cell r="E65">
            <v>2265911438</v>
          </cell>
          <cell r="F65">
            <v>4537453502</v>
          </cell>
        </row>
        <row r="66">
          <cell r="B66" t="str">
            <v>04</v>
          </cell>
          <cell r="C66" t="str">
            <v>ASUNTOS AGRARIOS</v>
          </cell>
          <cell r="D66">
            <v>2148221640</v>
          </cell>
          <cell r="E66">
            <v>26610560</v>
          </cell>
          <cell r="F66">
            <v>2174832200</v>
          </cell>
        </row>
        <row r="67">
          <cell r="B67" t="str">
            <v>05</v>
          </cell>
          <cell r="C67" t="str">
            <v>BANCA Y SEGURO AGROPECUARIO</v>
          </cell>
          <cell r="D67">
            <v>444600000</v>
          </cell>
          <cell r="E67">
            <v>0</v>
          </cell>
          <cell r="F67">
            <v>444600000</v>
          </cell>
        </row>
        <row r="68">
          <cell r="B68" t="str">
            <v>06</v>
          </cell>
          <cell r="C68" t="str">
            <v>PESCA Y ACUACULTURA</v>
          </cell>
          <cell r="D68">
            <v>326939229</v>
          </cell>
          <cell r="E68">
            <v>175447040</v>
          </cell>
          <cell r="F68">
            <v>502386269</v>
          </cell>
        </row>
        <row r="69">
          <cell r="A69" t="str">
            <v>14</v>
          </cell>
          <cell r="B69" t="str">
            <v>MEDIO AMBIENTE Y RECURSOS NATURALES</v>
          </cell>
          <cell r="D69">
            <v>8711146870</v>
          </cell>
          <cell r="E69">
            <v>3445102047</v>
          </cell>
          <cell r="F69">
            <v>12156248917</v>
          </cell>
        </row>
        <row r="70">
          <cell r="B70" t="str">
            <v>00</v>
          </cell>
          <cell r="C70" t="str">
            <v>SUBFUNCION DE SERVICIOS COMPARTIDOS</v>
          </cell>
          <cell r="D70">
            <v>2287810537</v>
          </cell>
          <cell r="E70">
            <v>209277266</v>
          </cell>
          <cell r="F70">
            <v>2497087803</v>
          </cell>
        </row>
        <row r="71">
          <cell r="B71" t="str">
            <v>01</v>
          </cell>
          <cell r="C71" t="str">
            <v>MEDIO AMBIENTE</v>
          </cell>
          <cell r="D71">
            <v>6060198338</v>
          </cell>
          <cell r="E71">
            <v>2692170114</v>
          </cell>
          <cell r="F71">
            <v>8752368452</v>
          </cell>
        </row>
        <row r="72">
          <cell r="B72" t="str">
            <v>03</v>
          </cell>
          <cell r="C72" t="str">
            <v>SUELO Y RECURSOS FORESTALES</v>
          </cell>
          <cell r="D72">
            <v>363137995</v>
          </cell>
          <cell r="E72">
            <v>543654667</v>
          </cell>
          <cell r="F72">
            <v>906792662</v>
          </cell>
        </row>
        <row r="73">
          <cell r="A73" t="str">
            <v>15</v>
          </cell>
          <cell r="B73" t="str">
            <v>ENERGIA</v>
          </cell>
          <cell r="D73">
            <v>124366751207</v>
          </cell>
          <cell r="E73">
            <v>53596380663</v>
          </cell>
          <cell r="F73">
            <v>177963131870</v>
          </cell>
        </row>
        <row r="74">
          <cell r="B74" t="str">
            <v>00</v>
          </cell>
          <cell r="C74" t="str">
            <v>SUBFUNCION DE SERVICIOS COMPARTIDOS</v>
          </cell>
          <cell r="D74">
            <v>1280142745</v>
          </cell>
          <cell r="E74">
            <v>21069946</v>
          </cell>
          <cell r="F74">
            <v>1301212691</v>
          </cell>
        </row>
        <row r="75">
          <cell r="B75" t="str">
            <v>01</v>
          </cell>
          <cell r="C75" t="str">
            <v>HIDROCARBUROS</v>
          </cell>
          <cell r="D75">
            <v>43633972911</v>
          </cell>
          <cell r="E75">
            <v>33800528643</v>
          </cell>
          <cell r="F75">
            <v>77434501554</v>
          </cell>
        </row>
        <row r="76">
          <cell r="B76" t="str">
            <v>02</v>
          </cell>
          <cell r="C76" t="str">
            <v>ELECTRICIDAD</v>
          </cell>
          <cell r="D76">
            <v>79452635551</v>
          </cell>
          <cell r="E76">
            <v>19774782074</v>
          </cell>
          <cell r="F76">
            <v>99227417625</v>
          </cell>
        </row>
        <row r="77">
          <cell r="A77" t="str">
            <v>16</v>
          </cell>
          <cell r="B77" t="str">
            <v>COMUNICACIONES Y TRANSPORTES</v>
          </cell>
          <cell r="D77">
            <v>9725630360</v>
          </cell>
          <cell r="E77">
            <v>14397075118</v>
          </cell>
          <cell r="F77">
            <v>24122705478</v>
          </cell>
        </row>
        <row r="78">
          <cell r="B78" t="str">
            <v>00</v>
          </cell>
          <cell r="C78" t="str">
            <v>SUBFUNCION DE SERVICIOS COMPARTIDOS</v>
          </cell>
          <cell r="D78">
            <v>2746180516</v>
          </cell>
          <cell r="E78">
            <v>228760134</v>
          </cell>
          <cell r="F78">
            <v>2974940650</v>
          </cell>
        </row>
        <row r="79">
          <cell r="B79" t="str">
            <v>01</v>
          </cell>
          <cell r="C79" t="str">
            <v>INFRAESTRUCTURA CARRETERA</v>
          </cell>
          <cell r="D79">
            <v>2998507896</v>
          </cell>
          <cell r="E79">
            <v>12988368449</v>
          </cell>
          <cell r="F79">
            <v>15986876345</v>
          </cell>
        </row>
        <row r="80">
          <cell r="B80" t="str">
            <v>02</v>
          </cell>
          <cell r="C80" t="str">
            <v>INFRAESTRUCTURA PORTUARIA</v>
          </cell>
          <cell r="D80">
            <v>1452067495</v>
          </cell>
          <cell r="E80">
            <v>668637339</v>
          </cell>
          <cell r="F80">
            <v>2120704834</v>
          </cell>
        </row>
        <row r="81">
          <cell r="B81" t="str">
            <v>03</v>
          </cell>
          <cell r="C81" t="str">
            <v>COMUNICACIONES</v>
          </cell>
          <cell r="D81">
            <v>1602511386</v>
          </cell>
          <cell r="E81">
            <v>239234424</v>
          </cell>
          <cell r="F81">
            <v>1841745810</v>
          </cell>
        </row>
        <row r="82">
          <cell r="B82" t="str">
            <v>04</v>
          </cell>
          <cell r="C82" t="str">
            <v>TRANSPORTE</v>
          </cell>
          <cell r="D82">
            <v>926363067</v>
          </cell>
          <cell r="E82">
            <v>272074772</v>
          </cell>
          <cell r="F82">
            <v>1198437839</v>
          </cell>
        </row>
        <row r="83">
          <cell r="A83" t="str">
            <v>17</v>
          </cell>
          <cell r="B83" t="str">
            <v>OTROS SERVICIOS Y ACTIVIDADES ECONOMICAS</v>
          </cell>
          <cell r="D83">
            <v>5168321161</v>
          </cell>
          <cell r="E83">
            <v>2146411500</v>
          </cell>
          <cell r="F83">
            <v>7314732661</v>
          </cell>
        </row>
        <row r="84">
          <cell r="B84" t="str">
            <v>00</v>
          </cell>
          <cell r="C84" t="str">
            <v>SUBFUNCION DE SERVICIOS COMPARTIDOS</v>
          </cell>
          <cell r="D84">
            <v>1057400000</v>
          </cell>
          <cell r="E84">
            <v>5000000</v>
          </cell>
          <cell r="F84">
            <v>1062400000</v>
          </cell>
        </row>
        <row r="85">
          <cell r="B85" t="str">
            <v>01</v>
          </cell>
          <cell r="C85" t="str">
            <v>FOMENTO A LA INDUSTRIA Y EL COMERCIO</v>
          </cell>
          <cell r="D85">
            <v>2702278461</v>
          </cell>
          <cell r="E85">
            <v>1747825900</v>
          </cell>
          <cell r="F85">
            <v>4450104361</v>
          </cell>
        </row>
        <row r="86">
          <cell r="B86" t="str">
            <v>02</v>
          </cell>
          <cell r="C86" t="str">
            <v>FOMENTO AL TURISMO</v>
          </cell>
          <cell r="D86">
            <v>1408642700</v>
          </cell>
          <cell r="E86">
            <v>393585600</v>
          </cell>
          <cell r="F86">
            <v>1802228300</v>
          </cell>
        </row>
        <row r="87">
          <cell r="A87" t="str">
            <v>22</v>
          </cell>
          <cell r="B87" t="str">
            <v>PROTECCION Y PROMOCION DE LOS DERECHOS HUMANOS</v>
          </cell>
          <cell r="D87">
            <v>395000000</v>
          </cell>
          <cell r="E87">
            <v>15000000</v>
          </cell>
          <cell r="F87">
            <v>410000000</v>
          </cell>
        </row>
        <row r="88">
          <cell r="B88" t="str">
            <v>00</v>
          </cell>
          <cell r="C88" t="str">
            <v>PROTECCION Y PROMOCION DE LOS DERECHOS HUMANOS</v>
          </cell>
          <cell r="D88">
            <v>395000000</v>
          </cell>
          <cell r="E88">
            <v>15000000</v>
          </cell>
          <cell r="F88">
            <v>410000000</v>
          </cell>
        </row>
      </sheetData>
      <sheetData sheetId="20">
        <row r="6">
          <cell r="A6" t="str">
            <v>Actividad Institucional</v>
          </cell>
          <cell r="C6" t="str">
            <v>Gasto corriente</v>
          </cell>
          <cell r="D6" t="str">
            <v>Gasto de capital</v>
          </cell>
          <cell r="E6" t="str">
            <v>Gasto Total</v>
          </cell>
        </row>
        <row r="7">
          <cell r="A7" t="str">
            <v>001</v>
          </cell>
          <cell r="B7" t="str">
            <v>LLEVAR A CABO EL PROCESO LEGISLATIVO</v>
          </cell>
          <cell r="C7">
            <v>3772862003</v>
          </cell>
          <cell r="D7">
            <v>132126421</v>
          </cell>
          <cell r="E7">
            <v>3904988424</v>
          </cell>
        </row>
        <row r="8">
          <cell r="A8" t="str">
            <v>002</v>
          </cell>
          <cell r="B8" t="str">
            <v>LLEVAR A CABO LA FISCALIZACION DE LA HACIENDA PUBLICA</v>
          </cell>
          <cell r="C8">
            <v>473189573</v>
          </cell>
          <cell r="D8">
            <v>20524427</v>
          </cell>
          <cell r="E8">
            <v>493714000</v>
          </cell>
        </row>
        <row r="9">
          <cell r="A9" t="str">
            <v>003</v>
          </cell>
          <cell r="B9" t="str">
            <v>IMPARTIR JUSTICIA EN EL AMBITO DE SU COMPETENCIA</v>
          </cell>
          <cell r="C9">
            <v>12768779049</v>
          </cell>
          <cell r="D9">
            <v>439036467</v>
          </cell>
          <cell r="E9">
            <v>13207815516</v>
          </cell>
        </row>
        <row r="10">
          <cell r="A10" t="str">
            <v>004</v>
          </cell>
          <cell r="B10" t="str">
            <v>RESOLVER IMPUGNACIONES EN PROCESOS ELECTORALES</v>
          </cell>
          <cell r="C10">
            <v>588650230</v>
          </cell>
          <cell r="D10">
            <v>7000000</v>
          </cell>
          <cell r="E10">
            <v>595650230</v>
          </cell>
        </row>
        <row r="11">
          <cell r="A11" t="str">
            <v>103</v>
          </cell>
          <cell r="B11" t="str">
            <v>DAR APOYO DE ORGANIZACION Y LOGISTICA</v>
          </cell>
          <cell r="C11">
            <v>295408865</v>
          </cell>
          <cell r="D11">
            <v>2674924</v>
          </cell>
          <cell r="E11">
            <v>298083789</v>
          </cell>
        </row>
        <row r="12">
          <cell r="A12" t="str">
            <v>106</v>
          </cell>
          <cell r="B12" t="str">
            <v>COORDINAR LAS RELACIONES DEL GOBIERNO FEDERAL CON LOS DIFERENTES PODERES Y ORDENES DE GOBIERNO</v>
          </cell>
          <cell r="C12">
            <v>526680122</v>
          </cell>
          <cell r="D12">
            <v>61763100</v>
          </cell>
          <cell r="E12">
            <v>588443222</v>
          </cell>
        </row>
        <row r="13">
          <cell r="A13" t="str">
            <v>107</v>
          </cell>
          <cell r="B13" t="str">
            <v>COORDINAR, NEGOCIAR Y SUSCRIBIR CONVENIOS Y TRATADOS A NIVEL INTERNACIONAL</v>
          </cell>
          <cell r="C13">
            <v>401504382</v>
          </cell>
          <cell r="D13">
            <v>0</v>
          </cell>
          <cell r="E13">
            <v>401504382</v>
          </cell>
        </row>
        <row r="14">
          <cell r="A14" t="str">
            <v>109</v>
          </cell>
          <cell r="B14" t="str">
            <v>OTORGAR RECURSOS PUBLICOS Y GESTIONAR PRERROGATIVAS LEGALES A LOS PARTIDOS POLITICOS</v>
          </cell>
          <cell r="C14">
            <v>2403392269</v>
          </cell>
          <cell r="D14">
            <v>0</v>
          </cell>
          <cell r="E14">
            <v>2403392269</v>
          </cell>
        </row>
        <row r="15">
          <cell r="A15" t="str">
            <v>110</v>
          </cell>
          <cell r="B15" t="str">
            <v>CONSOLIDAR LOS INSTRUMENTOS DE LA PLANEACION Y ADMINISTRACION URBANA</v>
          </cell>
          <cell r="C15">
            <v>0</v>
          </cell>
          <cell r="D15">
            <v>43348700</v>
          </cell>
          <cell r="E15">
            <v>43348700</v>
          </cell>
        </row>
        <row r="16">
          <cell r="A16" t="str">
            <v>201</v>
          </cell>
          <cell r="B16" t="str">
            <v>PROMOVER LA APLICACION DE POLITICAS PUBLICAS SECTORIALES</v>
          </cell>
          <cell r="C16">
            <v>15783599882</v>
          </cell>
          <cell r="D16">
            <v>301196250</v>
          </cell>
          <cell r="E16">
            <v>16084796132</v>
          </cell>
        </row>
        <row r="17">
          <cell r="A17" t="str">
            <v>202</v>
          </cell>
          <cell r="B17" t="str">
            <v>PROMOVER LAS ACTIVIDADES ECONOMICAS DEL PAIS</v>
          </cell>
          <cell r="C17">
            <v>336232442</v>
          </cell>
          <cell r="D17">
            <v>14877501</v>
          </cell>
          <cell r="E17">
            <v>351109943</v>
          </cell>
        </row>
        <row r="18">
          <cell r="A18" t="str">
            <v>203</v>
          </cell>
          <cell r="B18" t="str">
            <v>COORDINAR Y PROMOVER LA COOPERACION NACIONAL CON LOS SECTORES SOCIAL Y PRIVADO</v>
          </cell>
          <cell r="C18">
            <v>98934087</v>
          </cell>
          <cell r="D18">
            <v>0</v>
          </cell>
          <cell r="E18">
            <v>98934087</v>
          </cell>
        </row>
        <row r="19">
          <cell r="A19" t="str">
            <v>204</v>
          </cell>
          <cell r="B19" t="str">
            <v>COORDINAR Y PROMOVER LAS RELACIONES DEL PAIS A NIVEL INTERNACIONAL</v>
          </cell>
          <cell r="C19">
            <v>3085784217</v>
          </cell>
          <cell r="D19">
            <v>39732400</v>
          </cell>
          <cell r="E19">
            <v>3125516617</v>
          </cell>
        </row>
        <row r="20">
          <cell r="A20" t="str">
            <v>205</v>
          </cell>
          <cell r="B20" t="str">
            <v>REALIZAR CAMPAÑAS DE PREVENCION Y PROMOCION</v>
          </cell>
          <cell r="C20">
            <v>2235539952</v>
          </cell>
          <cell r="D20">
            <v>74356460</v>
          </cell>
          <cell r="E20">
            <v>2309896412</v>
          </cell>
        </row>
        <row r="21">
          <cell r="A21" t="str">
            <v>207</v>
          </cell>
          <cell r="B21" t="str">
            <v>PROMOVER LA PARTICIPACION CIUDADANA</v>
          </cell>
          <cell r="C21">
            <v>340534507</v>
          </cell>
          <cell r="D21">
            <v>736447</v>
          </cell>
          <cell r="E21">
            <v>341270954</v>
          </cell>
        </row>
        <row r="22">
          <cell r="A22" t="str">
            <v>209</v>
          </cell>
          <cell r="B22" t="str">
            <v>PROMOVER, ESTABLECER Y DAR SEGUIMIENTO A LOS CONVENIOS CON LAS ENTIDADES FEDERATIVAS Y CON LOS MUNICIPIOS</v>
          </cell>
          <cell r="C22">
            <v>140197930</v>
          </cell>
          <cell r="D22">
            <v>223300</v>
          </cell>
          <cell r="E22">
            <v>140421230</v>
          </cell>
        </row>
        <row r="23">
          <cell r="A23" t="str">
            <v>214</v>
          </cell>
          <cell r="B23" t="str">
            <v>COORDINAR ACCIONES Y SERVICIOS DE PROTECCION A MEXICANOS EN EL EXTERIOR</v>
          </cell>
          <cell r="C23">
            <v>367466838</v>
          </cell>
          <cell r="D23">
            <v>0</v>
          </cell>
          <cell r="E23">
            <v>367466838</v>
          </cell>
        </row>
        <row r="24">
          <cell r="A24" t="str">
            <v>215</v>
          </cell>
          <cell r="B24" t="str">
            <v>GENERAR INTELIGENCIA PARA LA TOMA DE DECISIONES AL MAS ALTO NIVEL EN EL AMBITO DE LA SEGURIDAD NACIONAL</v>
          </cell>
          <cell r="C24">
            <v>851821196</v>
          </cell>
          <cell r="D24">
            <v>128218261</v>
          </cell>
          <cell r="E24">
            <v>980039457</v>
          </cell>
        </row>
        <row r="25">
          <cell r="A25" t="str">
            <v>301</v>
          </cell>
          <cell r="B25" t="str">
            <v>REGULAR Y SUPERVISAR A LOS AGENTES ECONOMICOS</v>
          </cell>
          <cell r="C25">
            <v>3131904914</v>
          </cell>
          <cell r="D25">
            <v>367545895</v>
          </cell>
          <cell r="E25">
            <v>3499450809</v>
          </cell>
        </row>
        <row r="26">
          <cell r="A26" t="str">
            <v>302</v>
          </cell>
          <cell r="B26" t="str">
            <v>REGULAR LOS MOVIMIENTOS MIGRATORIOS</v>
          </cell>
          <cell r="C26">
            <v>566811321</v>
          </cell>
          <cell r="D26">
            <v>0</v>
          </cell>
          <cell r="E26">
            <v>566811321</v>
          </cell>
        </row>
        <row r="27">
          <cell r="A27" t="str">
            <v>304</v>
          </cell>
          <cell r="B27" t="str">
            <v>REGULAR EL ALMACENAMIENTO Y DISTRIBUCION DE LOS BIENES Y SERVICIOS PUBLICOS Y CONCESIONADOS</v>
          </cell>
          <cell r="C27">
            <v>132443274</v>
          </cell>
          <cell r="D27">
            <v>3163050</v>
          </cell>
          <cell r="E27">
            <v>135606324</v>
          </cell>
        </row>
        <row r="28">
          <cell r="A28" t="str">
            <v>305</v>
          </cell>
          <cell r="B28" t="str">
            <v>FAVORECER LA COMERCIALIZACION DE PRODUCTOS AGROPECUARIOS</v>
          </cell>
          <cell r="C28">
            <v>4780700000</v>
          </cell>
          <cell r="D28">
            <v>0</v>
          </cell>
          <cell r="E28">
            <v>4780700000</v>
          </cell>
        </row>
        <row r="29">
          <cell r="A29" t="str">
            <v>306</v>
          </cell>
          <cell r="B29" t="str">
            <v>LLEVAR A CABO LA REGULACION SANITARIA</v>
          </cell>
          <cell r="C29">
            <v>230451138</v>
          </cell>
          <cell r="D29">
            <v>2791100</v>
          </cell>
          <cell r="E29">
            <v>233242238</v>
          </cell>
        </row>
        <row r="30">
          <cell r="A30" t="str">
            <v>307</v>
          </cell>
          <cell r="B30" t="str">
            <v>ATENDER Y PREVEER RIESGOS DE TRABAJO E INVALIDEZ</v>
          </cell>
          <cell r="C30">
            <v>846697204</v>
          </cell>
          <cell r="D30">
            <v>463971700</v>
          </cell>
          <cell r="E30">
            <v>1310668904</v>
          </cell>
        </row>
        <row r="31">
          <cell r="A31" t="str">
            <v>308</v>
          </cell>
          <cell r="B31" t="str">
            <v>ORDENAR Y REGULAR LA PROPIEDAD RURAL Y URBANA</v>
          </cell>
          <cell r="C31">
            <v>872720579</v>
          </cell>
          <cell r="D31">
            <v>11150558</v>
          </cell>
          <cell r="E31">
            <v>883871137</v>
          </cell>
        </row>
        <row r="32">
          <cell r="A32" t="str">
            <v>309</v>
          </cell>
          <cell r="B32" t="str">
            <v>REGULAR LA OPERACION Y EXPLOTACION DE RECURSOS NATURALES</v>
          </cell>
          <cell r="C32">
            <v>38127265</v>
          </cell>
          <cell r="D32">
            <v>4931898</v>
          </cell>
          <cell r="E32">
            <v>43059163</v>
          </cell>
        </row>
        <row r="33">
          <cell r="A33" t="str">
            <v>312</v>
          </cell>
          <cell r="B33" t="str">
            <v>OBLIGACIONES JURIDICAS INELUDIBLES</v>
          </cell>
          <cell r="C33">
            <v>100000000</v>
          </cell>
          <cell r="D33">
            <v>0</v>
          </cell>
          <cell r="E33">
            <v>100000000</v>
          </cell>
        </row>
        <row r="34">
          <cell r="A34" t="str">
            <v>313</v>
          </cell>
          <cell r="B34" t="str">
            <v>PROMOVER EL DESARROLLO COMPETITIVO DE LA MICRO, PEQUEÑA Y MEDIANA EMPRESA</v>
          </cell>
          <cell r="C34">
            <v>534631253</v>
          </cell>
          <cell r="D34">
            <v>1664406200</v>
          </cell>
          <cell r="E34">
            <v>2199037453</v>
          </cell>
        </row>
        <row r="35">
          <cell r="A35" t="str">
            <v>314</v>
          </cell>
          <cell r="B35" t="str">
            <v>PROMOVER EL DESARROLLO EMPRESARIAL E INDUSTRIAL INTEGRAL</v>
          </cell>
          <cell r="C35">
            <v>93482307</v>
          </cell>
          <cell r="D35">
            <v>0</v>
          </cell>
          <cell r="E35">
            <v>93482307</v>
          </cell>
        </row>
        <row r="36">
          <cell r="A36" t="str">
            <v>315</v>
          </cell>
          <cell r="B36" t="str">
            <v>PROMOVER LA INTEGRACION DE LAS EMPRESAS DE MENOR TAMAÑO A LA ACTIVIDAD EXPORTADORA</v>
          </cell>
          <cell r="C36">
            <v>329749108</v>
          </cell>
          <cell r="D36">
            <v>0</v>
          </cell>
          <cell r="E36">
            <v>329749108</v>
          </cell>
        </row>
        <row r="37">
          <cell r="A37" t="str">
            <v>316</v>
          </cell>
          <cell r="B37" t="str">
            <v>PROMOVER EL DESARROLLO DE LA INFRAESTRUCTURA Y LOS SERVICIOS DE COMERCIO INTERIOR</v>
          </cell>
          <cell r="C37">
            <v>81435954</v>
          </cell>
          <cell r="D37">
            <v>700000</v>
          </cell>
          <cell r="E37">
            <v>82135954</v>
          </cell>
        </row>
        <row r="38">
          <cell r="A38" t="str">
            <v>317</v>
          </cell>
          <cell r="B38" t="str">
            <v>FORTALECER LA SEGURIDAD JURIDICA EN MATERIA DE TRANSACCIONES COMERCIALES</v>
          </cell>
          <cell r="C38">
            <v>77065192</v>
          </cell>
          <cell r="D38">
            <v>14420700</v>
          </cell>
          <cell r="E38">
            <v>91485892</v>
          </cell>
        </row>
        <row r="39">
          <cell r="A39" t="str">
            <v>318</v>
          </cell>
          <cell r="B39" t="str">
            <v>PROMOVER EL DESARROLLO DEL SECTOR MINERO</v>
          </cell>
          <cell r="C39">
            <v>54389760</v>
          </cell>
          <cell r="D39">
            <v>834000</v>
          </cell>
          <cell r="E39">
            <v>55223760</v>
          </cell>
        </row>
        <row r="40">
          <cell r="A40" t="str">
            <v>323</v>
          </cell>
          <cell r="B40" t="str">
            <v>LLEVAR A CABO LA REGULACION AMBIENTAL</v>
          </cell>
          <cell r="C40">
            <v>13906735</v>
          </cell>
          <cell r="D40">
            <v>4819362</v>
          </cell>
          <cell r="E40">
            <v>18726097</v>
          </cell>
        </row>
        <row r="41">
          <cell r="A41" t="str">
            <v>325</v>
          </cell>
          <cell r="B41" t="str">
            <v>PROMOVER, EDUCAR Y DIVULGAR LA CULTURA DE LOS DERECHOS HUMANOS</v>
          </cell>
          <cell r="C41">
            <v>99420340</v>
          </cell>
          <cell r="D41">
            <v>187500</v>
          </cell>
          <cell r="E41">
            <v>99607840</v>
          </cell>
        </row>
        <row r="42">
          <cell r="A42" t="str">
            <v>401</v>
          </cell>
          <cell r="B42" t="str">
            <v>ADMINISTRAR LOS FONDOS DEL GOBIERNO FEDERAL</v>
          </cell>
          <cell r="C42">
            <v>541956480</v>
          </cell>
          <cell r="D42">
            <v>107125300</v>
          </cell>
          <cell r="E42">
            <v>649081780</v>
          </cell>
        </row>
        <row r="43">
          <cell r="A43" t="str">
            <v>402</v>
          </cell>
          <cell r="B43" t="str">
            <v>RECAUDAR INGRESOS FEDERALES</v>
          </cell>
          <cell r="C43">
            <v>7937390862</v>
          </cell>
          <cell r="D43">
            <v>104140256</v>
          </cell>
          <cell r="E43">
            <v>8041531118</v>
          </cell>
        </row>
        <row r="44">
          <cell r="A44" t="str">
            <v>407</v>
          </cell>
          <cell r="B44" t="str">
            <v>REPRESENTAR AL GOBIERNO FEDERAL EN MATERIA JURIDICA</v>
          </cell>
          <cell r="C44">
            <v>63786433</v>
          </cell>
          <cell r="D44">
            <v>0</v>
          </cell>
          <cell r="E44">
            <v>63786433</v>
          </cell>
        </row>
        <row r="45">
          <cell r="A45" t="str">
            <v>408</v>
          </cell>
          <cell r="B45" t="str">
            <v>PROCURAR JUSTICIA</v>
          </cell>
          <cell r="C45">
            <v>2461042382</v>
          </cell>
          <cell r="D45">
            <v>195749233</v>
          </cell>
          <cell r="E45">
            <v>2656791615</v>
          </cell>
        </row>
        <row r="46">
          <cell r="A46" t="str">
            <v>409</v>
          </cell>
          <cell r="B46" t="str">
            <v>IMPARTIR JUSTICIA</v>
          </cell>
          <cell r="C46">
            <v>1583527201</v>
          </cell>
          <cell r="D46">
            <v>102435100</v>
          </cell>
          <cell r="E46">
            <v>1685962301</v>
          </cell>
        </row>
        <row r="47">
          <cell r="A47" t="str">
            <v>411</v>
          </cell>
          <cell r="B47" t="str">
            <v>PROPORCIONAR ASISTENCIA TECNICA</v>
          </cell>
          <cell r="C47">
            <v>64610130</v>
          </cell>
          <cell r="D47">
            <v>2299000</v>
          </cell>
          <cell r="E47">
            <v>66909130</v>
          </cell>
        </row>
        <row r="48">
          <cell r="A48" t="str">
            <v>413</v>
          </cell>
          <cell r="B48" t="str">
            <v>PRESERVAR Y CONSERVAR EL PATRIMONIO Y ACERVO HISTORICO DE LA NACION</v>
          </cell>
          <cell r="C48">
            <v>48296810</v>
          </cell>
          <cell r="D48">
            <v>40800000</v>
          </cell>
          <cell r="E48">
            <v>89096810</v>
          </cell>
        </row>
        <row r="49">
          <cell r="A49" t="str">
            <v>414</v>
          </cell>
          <cell r="B49" t="str">
            <v>PROPORCIONAR SERVICIOS DE SEGUROS</v>
          </cell>
          <cell r="C49">
            <v>195262905</v>
          </cell>
          <cell r="D49">
            <v>0</v>
          </cell>
          <cell r="E49">
            <v>195262905</v>
          </cell>
        </row>
        <row r="50">
          <cell r="D50" t="str">
            <v>Continua....</v>
          </cell>
        </row>
        <row r="54">
          <cell r="A54" t="str">
            <v>Cuadro 21</v>
          </cell>
        </row>
        <row r="55">
          <cell r="A55" t="str">
            <v>Presupuesto de Egresos de la Federación 2001</v>
          </cell>
        </row>
        <row r="56">
          <cell r="A56" t="str">
            <v>Gasto Programable</v>
          </cell>
        </row>
        <row r="57">
          <cell r="A57" t="str">
            <v>Actividad Institucional Clasificación Económica</v>
          </cell>
        </row>
        <row r="58">
          <cell r="A58" t="str">
            <v>(Pesos)</v>
          </cell>
        </row>
        <row r="59">
          <cell r="A59" t="str">
            <v>Actividad Institucional</v>
          </cell>
          <cell r="C59" t="str">
            <v>Gasto corriente</v>
          </cell>
          <cell r="D59" t="str">
            <v>Gasto de capital</v>
          </cell>
          <cell r="E59" t="str">
            <v>Gasto Total</v>
          </cell>
        </row>
        <row r="60">
          <cell r="A60" t="str">
            <v>432</v>
          </cell>
          <cell r="B60" t="str">
            <v>FORMAR SERVIDORES PUBLICOS ESPECIALIZADOS</v>
          </cell>
          <cell r="C60">
            <v>388190727</v>
          </cell>
          <cell r="D60">
            <v>500000</v>
          </cell>
          <cell r="E60">
            <v>388690727</v>
          </cell>
        </row>
        <row r="61">
          <cell r="A61" t="str">
            <v>434</v>
          </cell>
          <cell r="B61" t="str">
            <v>ELABORAR Y ESTABLECER LAS BASES DE LA INFORMACION ESTADISTICA NACIONAL</v>
          </cell>
          <cell r="C61">
            <v>3480759088</v>
          </cell>
          <cell r="D61">
            <v>129543458</v>
          </cell>
          <cell r="E61">
            <v>3610302546</v>
          </cell>
        </row>
        <row r="62">
          <cell r="A62" t="str">
            <v>446</v>
          </cell>
          <cell r="B62" t="str">
            <v>VALUAR ACTIVOS MUEBLES E INMUEBLES</v>
          </cell>
          <cell r="C62">
            <v>103230800</v>
          </cell>
          <cell r="D62">
            <v>0</v>
          </cell>
          <cell r="E62">
            <v>103230800</v>
          </cell>
        </row>
        <row r="63">
          <cell r="A63" t="str">
            <v>455</v>
          </cell>
          <cell r="B63" t="str">
            <v>RECIBIR, REGISTRAR, CUSTODIAR, CONSERVAR Y SUPERVISAR BIENES ASEGURADOS</v>
          </cell>
          <cell r="C63">
            <v>352120041</v>
          </cell>
          <cell r="D63">
            <v>2700000</v>
          </cell>
          <cell r="E63">
            <v>354820041</v>
          </cell>
        </row>
        <row r="64">
          <cell r="A64" t="str">
            <v>457</v>
          </cell>
          <cell r="B64" t="str">
            <v>PROTEGER LOS DERECHOS HUMANOS Y SU OBSERVANCIA, A TRAVES DE RECOMENDACIONES PUBLICAS AUTONOMAS NO VINCULATORIAS</v>
          </cell>
          <cell r="C64">
            <v>178542164</v>
          </cell>
          <cell r="D64">
            <v>215625</v>
          </cell>
          <cell r="E64">
            <v>178757789</v>
          </cell>
        </row>
        <row r="65">
          <cell r="A65" t="str">
            <v>462</v>
          </cell>
          <cell r="B65" t="str">
            <v>OTORGAR APOYOS A PRODUCTORES QUE ENFRENTEN PROBLEMAS DE PRODUCCION Y COMPETITIVIDAD</v>
          </cell>
          <cell r="C65">
            <v>1185000000</v>
          </cell>
          <cell r="E65">
            <v>1185000000</v>
          </cell>
        </row>
        <row r="66">
          <cell r="A66" t="str">
            <v>705</v>
          </cell>
          <cell r="B66" t="str">
            <v>CONSERVAR Y PRESERVAR EL ACERVO DOCUMENTAL</v>
          </cell>
          <cell r="C66">
            <v>106170128</v>
          </cell>
          <cell r="D66">
            <v>4723600</v>
          </cell>
          <cell r="E66">
            <v>110893728</v>
          </cell>
        </row>
        <row r="67">
          <cell r="A67" t="str">
            <v>711</v>
          </cell>
          <cell r="B67" t="str">
            <v>DAR APOYO EN SEGURIDAD Y ORGANIZACION</v>
          </cell>
          <cell r="C67">
            <v>470477896</v>
          </cell>
          <cell r="D67">
            <v>0</v>
          </cell>
          <cell r="E67">
            <v>470477896</v>
          </cell>
        </row>
        <row r="68">
          <cell r="A68" t="str">
            <v>831</v>
          </cell>
          <cell r="B68" t="str">
            <v>ATENDER SITUACIONES SUPERVENIENTES</v>
          </cell>
          <cell r="C68">
            <v>4482927654</v>
          </cell>
          <cell r="D68">
            <v>2653003899</v>
          </cell>
          <cell r="E68">
            <v>7135931553</v>
          </cell>
        </row>
        <row r="69">
          <cell r="A69" t="str">
            <v>833</v>
          </cell>
          <cell r="B69" t="str">
            <v>FORTALECER LAS HACIENDAS ESTATALES Y MUNICIPALES</v>
          </cell>
          <cell r="C69">
            <v>0</v>
          </cell>
          <cell r="D69">
            <v>13157700000</v>
          </cell>
          <cell r="E69">
            <v>13157700000</v>
          </cell>
        </row>
        <row r="70">
          <cell r="A70" t="str">
            <v>851</v>
          </cell>
          <cell r="B70" t="str">
            <v>OPERAR EL FONDO DE APORTACIONES PARA INFRAESTRUCTURA SOCIAL</v>
          </cell>
          <cell r="C70">
            <v>0</v>
          </cell>
          <cell r="D70">
            <v>19064052500</v>
          </cell>
          <cell r="E70">
            <v>19064052500</v>
          </cell>
        </row>
        <row r="71">
          <cell r="A71" t="str">
            <v>863</v>
          </cell>
          <cell r="B71" t="str">
            <v>FOMENTAR ACTIVIDADES PARA EL DESARROLLO PRODUCTIVO EN REGIONES DE POBREZA</v>
          </cell>
          <cell r="C71">
            <v>0</v>
          </cell>
          <cell r="D71">
            <v>711244500</v>
          </cell>
          <cell r="E71">
            <v>711244500</v>
          </cell>
        </row>
        <row r="72">
          <cell r="B72" t="str">
            <v>Normatividad y Regulación de Agentes Económicos</v>
          </cell>
          <cell r="C72">
            <v>80097805589</v>
          </cell>
          <cell r="D72">
            <v>40080969092</v>
          </cell>
          <cell r="E72">
            <v>120178774681</v>
          </cell>
        </row>
        <row r="73">
          <cell r="A73" t="str">
            <v>101</v>
          </cell>
          <cell r="B73" t="str">
            <v>DISEÑAR POLITICAS PUBLICAS Y LAS ESTRATEGIAS PARA SU IMPLANTACION</v>
          </cell>
          <cell r="C73">
            <v>10030696231</v>
          </cell>
          <cell r="D73">
            <v>874311516</v>
          </cell>
          <cell r="E73">
            <v>10905007747</v>
          </cell>
        </row>
        <row r="74">
          <cell r="A74" t="str">
            <v>102</v>
          </cell>
          <cell r="B74" t="str">
            <v>PROPORCIONAR ASESORIA JURIDICA, ASI COMO APOYO TECNICO EN LA MATERIA</v>
          </cell>
          <cell r="C74">
            <v>607558707</v>
          </cell>
          <cell r="D74">
            <v>41860343</v>
          </cell>
          <cell r="E74">
            <v>649419050</v>
          </cell>
        </row>
        <row r="75">
          <cell r="A75" t="str">
            <v>104</v>
          </cell>
          <cell r="B75" t="str">
            <v>COMUNICAR Y DIFUNDIR LAS ACTIVIDADES Y COMPROMISOS DEL GOBIERNO FEDERAL</v>
          </cell>
          <cell r="C75">
            <v>1026771236</v>
          </cell>
          <cell r="D75">
            <v>19804528</v>
          </cell>
          <cell r="E75">
            <v>1046575764</v>
          </cell>
        </row>
        <row r="76">
          <cell r="A76" t="str">
            <v>105</v>
          </cell>
          <cell r="B76" t="str">
            <v>DIFUNDIR LOS DERECHOS Y OBLIGACIONES DE LOS CIUDADANOS</v>
          </cell>
          <cell r="C76">
            <v>259771437</v>
          </cell>
          <cell r="D76">
            <v>1741200</v>
          </cell>
          <cell r="E76">
            <v>261512637</v>
          </cell>
        </row>
        <row r="77">
          <cell r="A77" t="str">
            <v>403</v>
          </cell>
          <cell r="B77" t="str">
            <v>CAPTAR RECURSOS FINANCIEROS</v>
          </cell>
          <cell r="C77">
            <v>401867300</v>
          </cell>
          <cell r="D77">
            <v>0</v>
          </cell>
          <cell r="E77">
            <v>401867300</v>
          </cell>
        </row>
        <row r="78">
          <cell r="A78" t="str">
            <v>410</v>
          </cell>
          <cell r="B78" t="str">
            <v>PROPORCIONAR ASESORIA JURIDICA</v>
          </cell>
          <cell r="C78">
            <v>244388200</v>
          </cell>
          <cell r="D78">
            <v>4494500</v>
          </cell>
          <cell r="E78">
            <v>248882700</v>
          </cell>
        </row>
        <row r="79">
          <cell r="A79" t="str">
            <v>459</v>
          </cell>
          <cell r="B79" t="str">
            <v>ATENDER QUEJAS, DENUNCIAS E INCONFORMIDADES</v>
          </cell>
          <cell r="C79">
            <v>783900</v>
          </cell>
          <cell r="D79">
            <v>0</v>
          </cell>
          <cell r="E79">
            <v>783900</v>
          </cell>
        </row>
        <row r="80">
          <cell r="A80" t="str">
            <v>601</v>
          </cell>
          <cell r="B80" t="str">
            <v>MEDIR Y EVALUAR LA GESTION PUBLICA</v>
          </cell>
          <cell r="C80">
            <v>215570700</v>
          </cell>
          <cell r="D80">
            <v>0</v>
          </cell>
          <cell r="E80">
            <v>215570700</v>
          </cell>
        </row>
        <row r="81">
          <cell r="A81" t="str">
            <v>602</v>
          </cell>
          <cell r="B81" t="str">
            <v>AUDITAR A LA GESTION PUBLICA</v>
          </cell>
          <cell r="C81">
            <v>1546222496</v>
          </cell>
          <cell r="D81">
            <v>20827633</v>
          </cell>
          <cell r="E81">
            <v>1567050129</v>
          </cell>
        </row>
        <row r="82">
          <cell r="A82" t="str">
            <v>603</v>
          </cell>
          <cell r="B82" t="str">
            <v>CONTROLAR EL PATRIMONIO INMOBILIARIO FEDERAL</v>
          </cell>
          <cell r="C82">
            <v>30117837</v>
          </cell>
          <cell r="D82">
            <v>0</v>
          </cell>
          <cell r="E82">
            <v>30117837</v>
          </cell>
        </row>
        <row r="83">
          <cell r="A83" t="str">
            <v>604</v>
          </cell>
          <cell r="B83" t="str">
            <v>SUPERVISAR LA DESCENTRALIZACION Y/O DESCONCENTRACION ADMINISTRATIVA</v>
          </cell>
          <cell r="C83">
            <v>81410800</v>
          </cell>
          <cell r="D83">
            <v>0</v>
          </cell>
          <cell r="E83">
            <v>81410800</v>
          </cell>
        </row>
        <row r="84">
          <cell r="A84" t="str">
            <v>605</v>
          </cell>
          <cell r="B84" t="str">
            <v>ESTABLECER LOS PROCESOS DE ADQUISICIONES, OBRAS PUBLICAS Y SERVICIOS RELACIONADOS</v>
          </cell>
          <cell r="C84">
            <v>49349000</v>
          </cell>
          <cell r="D84">
            <v>0</v>
          </cell>
          <cell r="E84">
            <v>49349000</v>
          </cell>
        </row>
        <row r="85">
          <cell r="A85" t="str">
            <v>701</v>
          </cell>
          <cell r="B85" t="str">
            <v>ADMINISTRAR RECURSOS HUMANOS MATERIALES Y FINANCIEROS</v>
          </cell>
          <cell r="C85">
            <v>72466633611</v>
          </cell>
          <cell r="D85">
            <v>10879743917</v>
          </cell>
          <cell r="E85">
            <v>83346377528</v>
          </cell>
        </row>
        <row r="86">
          <cell r="A86" t="str">
            <v>702</v>
          </cell>
          <cell r="B86" t="str">
            <v>ADMINISTRAR LOS RECURSOS INFORMATICOS PARA EL DESARROLLO DE LAS ACTIVIDADES SUSTANTIVAS</v>
          </cell>
          <cell r="C86">
            <v>238552154</v>
          </cell>
          <cell r="D86">
            <v>40115210</v>
          </cell>
          <cell r="E86">
            <v>278667364</v>
          </cell>
        </row>
        <row r="87">
          <cell r="A87" t="str">
            <v>703</v>
          </cell>
          <cell r="B87" t="str">
            <v>CAPACITAR Y FORMAR SERVIDORES PUBLICOS</v>
          </cell>
          <cell r="C87">
            <v>3573997671</v>
          </cell>
          <cell r="D87">
            <v>18961404</v>
          </cell>
          <cell r="E87">
            <v>3592959075</v>
          </cell>
        </row>
        <row r="88">
          <cell r="A88" t="str">
            <v>704</v>
          </cell>
          <cell r="B88" t="str">
            <v>CONSERVAR Y MANTENER LA INFRAESTRUCTURA DE BIENES MUEBLES E INMUEBLES DIFERENTES A LOS DE LA INFRAESTRUCTURA BASICA</v>
          </cell>
          <cell r="C88">
            <v>3931033802</v>
          </cell>
          <cell r="D88">
            <v>175237121</v>
          </cell>
          <cell r="E88">
            <v>4106270923</v>
          </cell>
        </row>
        <row r="89">
          <cell r="A89" t="str">
            <v>706</v>
          </cell>
          <cell r="B89" t="str">
            <v>ADMINISTRAR INMUEBLES FEDERALES</v>
          </cell>
          <cell r="C89">
            <v>330600</v>
          </cell>
          <cell r="D89">
            <v>0</v>
          </cell>
          <cell r="E89">
            <v>330600</v>
          </cell>
        </row>
        <row r="90">
          <cell r="A90" t="str">
            <v>709</v>
          </cell>
          <cell r="B90" t="str">
            <v>PROPORCIONAR EL SERVICIO DE TRANSPORTE AEREO PRESIDENCIAL</v>
          </cell>
          <cell r="C90">
            <v>335164910</v>
          </cell>
          <cell r="D90">
            <v>0</v>
          </cell>
          <cell r="E90">
            <v>335164910</v>
          </cell>
        </row>
        <row r="91">
          <cell r="B91" t="str">
            <v>Adjetivas y de Apoyo</v>
          </cell>
          <cell r="C91">
            <v>95040220592</v>
          </cell>
          <cell r="D91">
            <v>12077097372</v>
          </cell>
          <cell r="E91">
            <v>107117317964</v>
          </cell>
        </row>
        <row r="92">
          <cell r="A92" t="str">
            <v>208</v>
          </cell>
          <cell r="B92" t="str">
            <v>COORDINAR Y PROMOVER EL SISTEMA NACIONAL DE SEGURIDAD PUBLICA</v>
          </cell>
          <cell r="C92">
            <v>4355976445</v>
          </cell>
          <cell r="D92">
            <v>6657379956</v>
          </cell>
          <cell r="E92">
            <v>11013356401</v>
          </cell>
        </row>
        <row r="93">
          <cell r="A93" t="str">
            <v>210</v>
          </cell>
          <cell r="B93" t="str">
            <v>PROMOVER EL DESARROLLO EN LOCALIDADES Y GRUPOS MARGINADOS</v>
          </cell>
          <cell r="C93">
            <v>7510844305</v>
          </cell>
          <cell r="D93">
            <v>2535199490</v>
          </cell>
          <cell r="E93">
            <v>10046043795</v>
          </cell>
        </row>
        <row r="94">
          <cell r="A94" t="str">
            <v>211</v>
          </cell>
          <cell r="B94" t="str">
            <v>GENERAR EMPLEOS EN ZONAS MARGINADAS</v>
          </cell>
          <cell r="C94">
            <v>693500000</v>
          </cell>
          <cell r="D94">
            <v>2845946627</v>
          </cell>
          <cell r="E94">
            <v>3539446627</v>
          </cell>
        </row>
        <row r="95">
          <cell r="A95" t="str">
            <v>213</v>
          </cell>
          <cell r="B95" t="str">
            <v>CONTRIBUIR AL DESARROLLO SUSTENTABLE</v>
          </cell>
          <cell r="C95">
            <v>189222147</v>
          </cell>
          <cell r="D95">
            <v>303537549</v>
          </cell>
          <cell r="E95">
            <v>492759696</v>
          </cell>
        </row>
        <row r="96">
          <cell r="A96" t="str">
            <v>330</v>
          </cell>
          <cell r="B96" t="str">
            <v>CONTROLAR FLUJOS MIGRATORIOS</v>
          </cell>
          <cell r="C96">
            <v>78881844</v>
          </cell>
          <cell r="D96">
            <v>0</v>
          </cell>
          <cell r="E96">
            <v>78881844</v>
          </cell>
        </row>
        <row r="97">
          <cell r="A97" t="str">
            <v>331</v>
          </cell>
          <cell r="B97" t="str">
            <v>ASEGURAR Y CONDUCIR A INDOCUMENTADOS</v>
          </cell>
          <cell r="C97">
            <v>36149709</v>
          </cell>
          <cell r="D97">
            <v>0</v>
          </cell>
          <cell r="E97">
            <v>36149709</v>
          </cell>
        </row>
        <row r="98">
          <cell r="A98" t="str">
            <v>332</v>
          </cell>
          <cell r="B98" t="str">
            <v>PROTEGER A MIGRANTES</v>
          </cell>
          <cell r="C98">
            <v>44699712</v>
          </cell>
          <cell r="D98">
            <v>0</v>
          </cell>
          <cell r="E98">
            <v>44699712</v>
          </cell>
        </row>
        <row r="99">
          <cell r="A99" t="str">
            <v>404</v>
          </cell>
          <cell r="B99" t="str">
            <v>CANALIZAR RECURSOS PUBLICOS</v>
          </cell>
          <cell r="C99">
            <v>249649095</v>
          </cell>
          <cell r="D99">
            <v>0</v>
          </cell>
          <cell r="E99">
            <v>249649095</v>
          </cell>
        </row>
        <row r="100">
          <cell r="A100" t="str">
            <v>405</v>
          </cell>
          <cell r="B100" t="str">
            <v>OTORGAR CREDITOS</v>
          </cell>
          <cell r="C100">
            <v>140867100</v>
          </cell>
          <cell r="D100">
            <v>3822406585</v>
          </cell>
          <cell r="E100">
            <v>3963273685</v>
          </cell>
        </row>
        <row r="101">
          <cell r="A101" t="str">
            <v>406</v>
          </cell>
          <cell r="B101" t="str">
            <v>LLEVAR A CABO LA PREVENCION Y READAPTACION SOCIAL</v>
          </cell>
          <cell r="C101">
            <v>841421018</v>
          </cell>
          <cell r="D101">
            <v>0</v>
          </cell>
          <cell r="E101">
            <v>841421018</v>
          </cell>
        </row>
        <row r="102">
          <cell r="A102" t="str">
            <v>412</v>
          </cell>
          <cell r="B102" t="str">
            <v>ATENDER A LA POBLACION EN CASOS DE DESASTRES NATURALES</v>
          </cell>
          <cell r="C102">
            <v>173400000</v>
          </cell>
          <cell r="D102">
            <v>382540207</v>
          </cell>
          <cell r="E102">
            <v>555940207</v>
          </cell>
        </row>
        <row r="103">
          <cell r="A103" t="str">
            <v>415</v>
          </cell>
          <cell r="B103" t="str">
            <v>DEFENDER EL TERRITORIO Y MARES NACIONALES</v>
          </cell>
          <cell r="C103">
            <v>19356446893</v>
          </cell>
          <cell r="D103">
            <v>573943700</v>
          </cell>
          <cell r="E103">
            <v>19930390593</v>
          </cell>
        </row>
        <row r="104">
          <cell r="A104" t="str">
            <v>416</v>
          </cell>
          <cell r="B104" t="str">
            <v>PROPORCIONAR SEGURIDAD Y ORIENTACION A LOS USUARIOS DE LOS SERVICIOS PUBLICOS Y CONCESIONADOS</v>
          </cell>
          <cell r="C104">
            <v>1588389992</v>
          </cell>
          <cell r="D104">
            <v>265493927</v>
          </cell>
          <cell r="E104">
            <v>1853883919</v>
          </cell>
        </row>
        <row r="105">
          <cell r="A105" t="str">
            <v>417</v>
          </cell>
          <cell r="B105" t="str">
            <v>PROPORCIONAR SERVICIOS DE EDUCACION</v>
          </cell>
          <cell r="C105">
            <v>202402306425</v>
          </cell>
          <cell r="D105">
            <v>3738980721</v>
          </cell>
          <cell r="E105">
            <v>206141287146</v>
          </cell>
        </row>
        <row r="106">
          <cell r="D106" t="str">
            <v>Continua....</v>
          </cell>
        </row>
        <row r="110">
          <cell r="A110" t="str">
            <v>Cuadro 21</v>
          </cell>
        </row>
        <row r="111">
          <cell r="A111" t="str">
            <v>Presupuesto de Egresos de la Federación 2001</v>
          </cell>
        </row>
        <row r="112">
          <cell r="A112" t="str">
            <v>Gasto Programable</v>
          </cell>
        </row>
        <row r="113">
          <cell r="A113" t="str">
            <v>Actividad Institucional Clasificación Económica</v>
          </cell>
        </row>
        <row r="114">
          <cell r="A114" t="str">
            <v>(Pesos)</v>
          </cell>
        </row>
        <row r="115">
          <cell r="A115" t="str">
            <v>Actividad Institucional</v>
          </cell>
          <cell r="C115" t="str">
            <v>Gasto corriente</v>
          </cell>
          <cell r="D115" t="str">
            <v>Gasto de capital</v>
          </cell>
          <cell r="E115" t="str">
            <v>Gasto Total</v>
          </cell>
        </row>
        <row r="116">
          <cell r="A116" t="str">
            <v>418</v>
          </cell>
          <cell r="B116" t="str">
            <v>PROPORCIONAR SERVICIOS DE CULTURA RECREACION Y DEPORTE</v>
          </cell>
          <cell r="C116">
            <v>4840369827</v>
          </cell>
          <cell r="D116">
            <v>160683469</v>
          </cell>
          <cell r="E116">
            <v>5001053296</v>
          </cell>
        </row>
        <row r="117">
          <cell r="A117" t="str">
            <v>419</v>
          </cell>
          <cell r="B117" t="str">
            <v>PROPORCIONAR LOS SERVICIOS DE SALUD</v>
          </cell>
          <cell r="C117">
            <v>26671805302</v>
          </cell>
          <cell r="D117">
            <v>1233700031</v>
          </cell>
          <cell r="E117">
            <v>27905505333</v>
          </cell>
        </row>
        <row r="118">
          <cell r="A118" t="str">
            <v>420</v>
          </cell>
          <cell r="B118" t="str">
            <v>PROPORCIONAR ATENCION MEDICA</v>
          </cell>
          <cell r="C118">
            <v>83154896317</v>
          </cell>
          <cell r="D118">
            <v>263796672</v>
          </cell>
          <cell r="E118">
            <v>83418692989</v>
          </cell>
        </row>
        <row r="119">
          <cell r="A119" t="str">
            <v>421</v>
          </cell>
          <cell r="B119" t="str">
            <v>PROPORCIONAR SERVICIOS DE ASISTENCIA SOCIAL Y COMUNITARIOS</v>
          </cell>
          <cell r="C119">
            <v>3855990813</v>
          </cell>
          <cell r="D119">
            <v>36075600</v>
          </cell>
          <cell r="E119">
            <v>3892066413</v>
          </cell>
        </row>
        <row r="120">
          <cell r="A120" t="str">
            <v>422</v>
          </cell>
          <cell r="B120" t="str">
            <v>PROPORCIONAR PRESTACIONES SOCIALES</v>
          </cell>
          <cell r="C120">
            <v>4056582286</v>
          </cell>
          <cell r="D120">
            <v>0</v>
          </cell>
          <cell r="E120">
            <v>4056582286</v>
          </cell>
        </row>
        <row r="121">
          <cell r="A121" t="str">
            <v>423</v>
          </cell>
          <cell r="B121" t="str">
            <v>PROPORCIONAR PRESTACIONES ECONOMICAS</v>
          </cell>
          <cell r="C121">
            <v>12695761398</v>
          </cell>
          <cell r="D121">
            <v>77397328300</v>
          </cell>
          <cell r="E121">
            <v>90093089698</v>
          </cell>
        </row>
        <row r="122">
          <cell r="A122" t="str">
            <v>424</v>
          </cell>
          <cell r="B122" t="str">
            <v>PROPORCIONAR SERVICIOS BASICOS A LA POBLACION</v>
          </cell>
          <cell r="C122">
            <v>39773855</v>
          </cell>
          <cell r="D122">
            <v>21216681</v>
          </cell>
          <cell r="E122">
            <v>60990536</v>
          </cell>
        </row>
        <row r="123">
          <cell r="A123" t="str">
            <v>425</v>
          </cell>
          <cell r="B123" t="str">
            <v>PROPORCIONAR SERVICIOS DE COMUNICACIONES</v>
          </cell>
          <cell r="C123">
            <v>959283296</v>
          </cell>
          <cell r="D123">
            <v>146933049</v>
          </cell>
          <cell r="E123">
            <v>1106216345</v>
          </cell>
        </row>
        <row r="124">
          <cell r="A124" t="str">
            <v>428</v>
          </cell>
          <cell r="B124" t="str">
            <v>PRESTAR SERVICIOS DE EXPLORACION</v>
          </cell>
          <cell r="C124">
            <v>150146406</v>
          </cell>
          <cell r="D124">
            <v>0</v>
          </cell>
          <cell r="E124">
            <v>150146406</v>
          </cell>
        </row>
        <row r="125">
          <cell r="A125" t="str">
            <v>429</v>
          </cell>
          <cell r="B125" t="str">
            <v>REALIZAR LA VIGILANCIA EPIDEMIOLOGICA</v>
          </cell>
          <cell r="C125">
            <v>408538927</v>
          </cell>
          <cell r="D125">
            <v>4000000</v>
          </cell>
          <cell r="E125">
            <v>412538927</v>
          </cell>
        </row>
        <row r="126">
          <cell r="A126" t="str">
            <v>430</v>
          </cell>
          <cell r="B126" t="str">
            <v>OTORGAR APOYOS A LA EDUCACION</v>
          </cell>
          <cell r="C126">
            <v>13872127943</v>
          </cell>
          <cell r="D126">
            <v>7616598488</v>
          </cell>
          <cell r="E126">
            <v>21488726431</v>
          </cell>
        </row>
        <row r="127">
          <cell r="A127" t="str">
            <v>431</v>
          </cell>
          <cell r="B127" t="str">
            <v>CAPACITAR Y OTORGAR BECAS A LA POBLACION</v>
          </cell>
          <cell r="C127">
            <v>280539378</v>
          </cell>
          <cell r="D127">
            <v>2016258000</v>
          </cell>
          <cell r="E127">
            <v>2296797378</v>
          </cell>
        </row>
        <row r="128">
          <cell r="A128" t="str">
            <v>433</v>
          </cell>
          <cell r="B128" t="str">
            <v>LLEVAR A CABO LA INVESTIGACION CIENTIFICA Y TECNOLOGICA</v>
          </cell>
          <cell r="C128">
            <v>8637098801</v>
          </cell>
          <cell r="D128">
            <v>871619986</v>
          </cell>
          <cell r="E128">
            <v>9508718787</v>
          </cell>
        </row>
        <row r="129">
          <cell r="A129" t="str">
            <v>436</v>
          </cell>
          <cell r="B129" t="str">
            <v>ACTUALIZAR EL PADRON ELECTORAL Y EXPEDIR LA CREDENCIAL PARA VOTAR</v>
          </cell>
          <cell r="C129">
            <v>1256494347</v>
          </cell>
          <cell r="D129">
            <v>96716801</v>
          </cell>
          <cell r="E129">
            <v>1353211148</v>
          </cell>
        </row>
        <row r="130">
          <cell r="A130" t="str">
            <v>440</v>
          </cell>
          <cell r="B130" t="str">
            <v>ALMACENAR, COMERCIALIZAR Y ABASTECER PRODUCTOS BASICOS</v>
          </cell>
          <cell r="C130">
            <v>1698386296</v>
          </cell>
          <cell r="D130">
            <v>45324929</v>
          </cell>
          <cell r="E130">
            <v>1743711225</v>
          </cell>
        </row>
        <row r="131">
          <cell r="A131" t="str">
            <v>441</v>
          </cell>
          <cell r="B131" t="str">
            <v>DISTRIBUIR Y COMERCIALIZAR NOTICIAS</v>
          </cell>
          <cell r="C131">
            <v>105604456</v>
          </cell>
          <cell r="D131">
            <v>912452</v>
          </cell>
          <cell r="E131">
            <v>106516908</v>
          </cell>
        </row>
        <row r="132">
          <cell r="A132" t="str">
            <v>442</v>
          </cell>
          <cell r="B132" t="str">
            <v>DISTRIBUIR Y COMERCIALIZAR ENERGIA ELECTRICA</v>
          </cell>
          <cell r="C132">
            <v>12234733501</v>
          </cell>
          <cell r="D132">
            <v>1024182700</v>
          </cell>
          <cell r="E132">
            <v>13258916201</v>
          </cell>
        </row>
        <row r="133">
          <cell r="A133" t="str">
            <v>443</v>
          </cell>
          <cell r="B133" t="str">
            <v>DISTRIBUIR PETROLEO, GAS, PETROLIFEROS Y PETROQUIMICOS</v>
          </cell>
          <cell r="C133">
            <v>5139665039</v>
          </cell>
          <cell r="D133">
            <v>2436180491</v>
          </cell>
          <cell r="E133">
            <v>7575845530</v>
          </cell>
        </row>
        <row r="134">
          <cell r="A134" t="str">
            <v>444</v>
          </cell>
          <cell r="B134" t="str">
            <v>COMERCIALIZAR PETROLEO, GAS, PETROLIFEROS Y PETROQUIMICOS</v>
          </cell>
          <cell r="C134">
            <v>5077732610</v>
          </cell>
          <cell r="D134">
            <v>575757641</v>
          </cell>
          <cell r="E134">
            <v>5653490251</v>
          </cell>
        </row>
        <row r="135">
          <cell r="A135" t="str">
            <v>450</v>
          </cell>
          <cell r="B135" t="str">
            <v>CANALIZAR RECURSOS FINANCIEROS</v>
          </cell>
          <cell r="C135">
            <v>0</v>
          </cell>
          <cell r="D135">
            <v>700000</v>
          </cell>
          <cell r="E135">
            <v>700000</v>
          </cell>
        </row>
        <row r="136">
          <cell r="A136" t="str">
            <v>451</v>
          </cell>
          <cell r="B136" t="str">
            <v>PRESTAR SERVICIOS CIENTIFICOS Y TECNOLOGICOS</v>
          </cell>
          <cell r="C136">
            <v>267042221</v>
          </cell>
          <cell r="D136">
            <v>17658200</v>
          </cell>
          <cell r="E136">
            <v>284700421</v>
          </cell>
        </row>
        <row r="137">
          <cell r="A137" t="str">
            <v>452</v>
          </cell>
          <cell r="B137" t="str">
            <v>MANEJAR Y CONTROLAR EL SISTEMA HIDROLOGICO</v>
          </cell>
          <cell r="C137">
            <v>184928508</v>
          </cell>
          <cell r="D137">
            <v>279848342</v>
          </cell>
          <cell r="E137">
            <v>464776850</v>
          </cell>
        </row>
        <row r="138">
          <cell r="A138" t="str">
            <v>453</v>
          </cell>
          <cell r="B138" t="str">
            <v>ADMINISTRAR LAS AGUAS NACIONALES</v>
          </cell>
          <cell r="C138">
            <v>110736289</v>
          </cell>
          <cell r="D138">
            <v>32106411</v>
          </cell>
          <cell r="E138">
            <v>142842700</v>
          </cell>
        </row>
        <row r="139">
          <cell r="A139" t="str">
            <v>454</v>
          </cell>
          <cell r="B139" t="str">
            <v>DESARROLLAR MEDIDAS PREVENTIVAS CONTRA DESASTRES NATURALES</v>
          </cell>
          <cell r="C139">
            <v>300821418</v>
          </cell>
          <cell r="D139">
            <v>440403849</v>
          </cell>
          <cell r="E139">
            <v>741225267</v>
          </cell>
        </row>
        <row r="140">
          <cell r="A140" t="str">
            <v>456</v>
          </cell>
          <cell r="B140" t="str">
            <v>RESTAURAR LOS ECOSISTEMAS Y LOS RECURSOS NATURALES</v>
          </cell>
          <cell r="C140">
            <v>65886404</v>
          </cell>
          <cell r="D140">
            <v>478992102</v>
          </cell>
          <cell r="E140">
            <v>544878506</v>
          </cell>
        </row>
        <row r="141">
          <cell r="A141" t="str">
            <v>501</v>
          </cell>
          <cell r="B141" t="str">
            <v>PRODUCIR Y COMERCIALIZAR PRODUCTOS</v>
          </cell>
          <cell r="C141">
            <v>1028973862</v>
          </cell>
          <cell r="D141">
            <v>20095912</v>
          </cell>
          <cell r="E141">
            <v>1049069774</v>
          </cell>
        </row>
        <row r="142">
          <cell r="A142" t="str">
            <v>502</v>
          </cell>
          <cell r="B142" t="str">
            <v>PRODUCIR Y TRANSMITIR PROGRAMAS Y MATERIAL RADIOFONICO</v>
          </cell>
          <cell r="C142">
            <v>59393710</v>
          </cell>
          <cell r="D142">
            <v>878180</v>
          </cell>
          <cell r="E142">
            <v>60271890</v>
          </cell>
        </row>
        <row r="143">
          <cell r="A143" t="str">
            <v>505</v>
          </cell>
          <cell r="B143" t="str">
            <v>PRODUCIR BIENES E INSUMOS PARA SECTORES PRIORITARIOS</v>
          </cell>
          <cell r="C143">
            <v>5530027</v>
          </cell>
          <cell r="D143">
            <v>0</v>
          </cell>
          <cell r="E143">
            <v>5530027</v>
          </cell>
        </row>
        <row r="144">
          <cell r="A144" t="str">
            <v>506</v>
          </cell>
          <cell r="B144" t="str">
            <v>PRODUCIR PETROLEO, GAS, PETROLIFEROS Y PETROQUIMICOS</v>
          </cell>
          <cell r="C144">
            <v>19203561001</v>
          </cell>
          <cell r="D144">
            <v>14156787203</v>
          </cell>
          <cell r="E144">
            <v>33360348204</v>
          </cell>
        </row>
        <row r="145">
          <cell r="A145" t="str">
            <v>507</v>
          </cell>
          <cell r="B145" t="str">
            <v>GENERAR ENERGIA ELECTRICA</v>
          </cell>
          <cell r="C145">
            <v>58242487688</v>
          </cell>
          <cell r="D145">
            <v>103182400</v>
          </cell>
          <cell r="E145">
            <v>58345670088</v>
          </cell>
        </row>
        <row r="146">
          <cell r="A146" t="str">
            <v>508</v>
          </cell>
          <cell r="B146" t="str">
            <v>TRANSMITIR Y TRANSFORMAR ENERGIA ELECTRICA</v>
          </cell>
          <cell r="C146">
            <v>2858204737</v>
          </cell>
          <cell r="D146">
            <v>1186015700</v>
          </cell>
          <cell r="E146">
            <v>4044220437</v>
          </cell>
        </row>
        <row r="147">
          <cell r="A147" t="str">
            <v>801</v>
          </cell>
          <cell r="B147" t="str">
            <v>CUBRIR LAS APORTACIONES DEL GOBIERNO FEDERAL</v>
          </cell>
          <cell r="C147">
            <v>16331882100</v>
          </cell>
          <cell r="D147">
            <v>0</v>
          </cell>
          <cell r="E147">
            <v>16331882100</v>
          </cell>
        </row>
        <row r="148">
          <cell r="A148" t="str">
            <v>802</v>
          </cell>
          <cell r="B148" t="str">
            <v>PAGAR LAS PENSIONES A CARGO DEL ERARIO FEDERAL</v>
          </cell>
          <cell r="C148">
            <v>4180958800</v>
          </cell>
          <cell r="D148">
            <v>0</v>
          </cell>
          <cell r="E148">
            <v>4180958800</v>
          </cell>
        </row>
        <row r="149">
          <cell r="A149" t="str">
            <v>803</v>
          </cell>
          <cell r="B149" t="str">
            <v>PAGAR OTRAS PRESTACIONES SOCIALES</v>
          </cell>
          <cell r="C149">
            <v>230996500</v>
          </cell>
          <cell r="D149">
            <v>0</v>
          </cell>
          <cell r="E149">
            <v>230996500</v>
          </cell>
        </row>
        <row r="150">
          <cell r="A150" t="str">
            <v>822</v>
          </cell>
          <cell r="B150" t="str">
            <v>ENTREGAR LAS APORTACIONES FEDERALES A LOS MUNICIPI0S Y EL DISTRITO FEDERAL</v>
          </cell>
          <cell r="C150">
            <v>9769564347</v>
          </cell>
          <cell r="D150">
            <v>9769564341</v>
          </cell>
          <cell r="E150">
            <v>19539128688</v>
          </cell>
        </row>
        <row r="151">
          <cell r="B151" t="str">
            <v>Programas y servicios Orientados a la Comunidad</v>
          </cell>
          <cell r="C151">
            <v>535638253095</v>
          </cell>
          <cell r="D151">
            <v>141558946692</v>
          </cell>
          <cell r="E151">
            <v>677197199787</v>
          </cell>
        </row>
        <row r="152">
          <cell r="A152" t="str">
            <v>311</v>
          </cell>
          <cell r="B152" t="str">
            <v>CONSERVAR Y APROVECHAR SUSTENTABLEMENTE LOS RECURSOS NATURALES</v>
          </cell>
          <cell r="C152">
            <v>162224261</v>
          </cell>
          <cell r="D152">
            <v>154213879</v>
          </cell>
          <cell r="E152">
            <v>316438140</v>
          </cell>
        </row>
        <row r="153">
          <cell r="A153" t="str">
            <v>437</v>
          </cell>
          <cell r="B153" t="str">
            <v>DESARROLLAR Y CONSTRUIR INFRAESTRUCTURA BASICA</v>
          </cell>
          <cell r="C153">
            <v>3863004753</v>
          </cell>
          <cell r="D153">
            <v>34009091136</v>
          </cell>
          <cell r="E153">
            <v>37872095889</v>
          </cell>
        </row>
        <row r="154">
          <cell r="A154" t="str">
            <v>438</v>
          </cell>
          <cell r="B154" t="str">
            <v>CONSERVAR Y MANTENER LA INFRAESTRUCTURA BASICA</v>
          </cell>
          <cell r="C154">
            <v>5408112390</v>
          </cell>
          <cell r="D154">
            <v>13925819223</v>
          </cell>
          <cell r="E154">
            <v>19333931613</v>
          </cell>
        </row>
        <row r="155">
          <cell r="A155" t="str">
            <v>447</v>
          </cell>
          <cell r="B155" t="str">
            <v>OPERAR LA INFRAESTRUCTURA BASICA</v>
          </cell>
          <cell r="C155">
            <v>1280979208</v>
          </cell>
          <cell r="D155">
            <v>404398200</v>
          </cell>
          <cell r="E155">
            <v>1685377408</v>
          </cell>
        </row>
        <row r="156">
          <cell r="A156" t="str">
            <v>504</v>
          </cell>
          <cell r="B156" t="str">
            <v>FABRICAR EQUIPO DE SEGURIDAD</v>
          </cell>
          <cell r="C156">
            <v>1148356385</v>
          </cell>
          <cell r="D156">
            <v>605000</v>
          </cell>
          <cell r="E156">
            <v>1148961385</v>
          </cell>
        </row>
        <row r="157">
          <cell r="A157" t="str">
            <v>710</v>
          </cell>
          <cell r="B157" t="str">
            <v>DESARROLLAR Y CONSTRUIR INFRAESTRUCTURA DE BIENES MUEBLES E INMUEBLES, DIFERENTES A LOS DE LA INFRAESTRUCTURA BASICA</v>
          </cell>
          <cell r="C157">
            <v>0</v>
          </cell>
          <cell r="D157">
            <v>70118775</v>
          </cell>
          <cell r="E157">
            <v>70118775</v>
          </cell>
        </row>
        <row r="158">
          <cell r="A158" t="str">
            <v>712</v>
          </cell>
          <cell r="B158" t="str">
            <v>DESARROLLAR Y CONSTRUIR INFRAESTRUCTURA NO BASICA</v>
          </cell>
          <cell r="C158">
            <v>629794857</v>
          </cell>
          <cell r="D158">
            <v>1043193068</v>
          </cell>
          <cell r="E158">
            <v>1672987925</v>
          </cell>
        </row>
        <row r="159">
          <cell r="B159" t="str">
            <v>Infraestructura</v>
          </cell>
          <cell r="C159">
            <v>12492471854</v>
          </cell>
          <cell r="D159">
            <v>49607439281</v>
          </cell>
          <cell r="E159">
            <v>62099911135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RA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2"/>
  <sheetViews>
    <sheetView tabSelected="1" workbookViewId="0" topLeftCell="A1">
      <selection activeCell="G4" sqref="G4"/>
    </sheetView>
  </sheetViews>
  <sheetFormatPr defaultColWidth="11.421875" defaultRowHeight="12.75"/>
  <cols>
    <col min="1" max="1" width="5.140625" style="3" customWidth="1"/>
    <col min="2" max="2" width="56.140625" style="2" customWidth="1"/>
    <col min="3" max="3" width="17.421875" style="3" customWidth="1"/>
    <col min="4" max="4" width="19.00390625" style="3" customWidth="1"/>
    <col min="5" max="5" width="18.8515625" style="3" customWidth="1"/>
    <col min="6" max="16384" width="11.421875" style="3" customWidth="1"/>
  </cols>
  <sheetData>
    <row r="1" ht="19.5">
      <c r="A1" s="1" t="s">
        <v>0</v>
      </c>
    </row>
    <row r="2" ht="14.25">
      <c r="A2" s="4" t="s">
        <v>1</v>
      </c>
    </row>
    <row r="3" spans="1:5" ht="12.75">
      <c r="A3" s="5" t="s">
        <v>2</v>
      </c>
      <c r="B3" s="6"/>
      <c r="C3" s="7" t="s">
        <v>3</v>
      </c>
      <c r="D3" s="7" t="s">
        <v>4</v>
      </c>
      <c r="E3" s="7" t="s">
        <v>5</v>
      </c>
    </row>
    <row r="4" spans="1:5" ht="12.75">
      <c r="A4" s="8" t="s">
        <v>6</v>
      </c>
      <c r="B4" s="9"/>
      <c r="C4" s="10">
        <f>SUM(C5:C902)</f>
        <v>10495668897</v>
      </c>
      <c r="D4" s="10">
        <f>SUM(D5:D902)</f>
        <v>-428700000</v>
      </c>
      <c r="E4" s="10">
        <f>SUM(E5:E902)</f>
        <v>10066968897</v>
      </c>
    </row>
    <row r="5" spans="1:5" ht="12.75">
      <c r="A5" s="11" t="s">
        <v>7</v>
      </c>
      <c r="B5" s="12" t="s">
        <v>8</v>
      </c>
      <c r="C5" s="13"/>
      <c r="D5" s="13"/>
      <c r="E5" s="13"/>
    </row>
    <row r="6" spans="1:5" ht="12.75">
      <c r="A6" s="14">
        <v>112</v>
      </c>
      <c r="B6" s="2" t="s">
        <v>9</v>
      </c>
      <c r="C6" s="15"/>
      <c r="D6" s="15"/>
      <c r="E6" s="15"/>
    </row>
    <row r="7" spans="1:5" ht="12.75">
      <c r="A7" s="14"/>
      <c r="B7" s="16" t="s">
        <v>10</v>
      </c>
      <c r="C7" s="17">
        <f>E7-D7</f>
        <v>40237303</v>
      </c>
      <c r="D7" s="18">
        <v>-1503774</v>
      </c>
      <c r="E7" s="19">
        <v>38733529</v>
      </c>
    </row>
    <row r="8" spans="1:3" ht="12.75">
      <c r="A8" s="14">
        <v>634</v>
      </c>
      <c r="B8" s="2" t="s">
        <v>11</v>
      </c>
      <c r="C8" s="17"/>
    </row>
    <row r="9" spans="1:5" ht="12.75">
      <c r="A9" s="14"/>
      <c r="B9" s="16" t="s">
        <v>10</v>
      </c>
      <c r="C9" s="17">
        <f>E9-D9</f>
        <v>3121402</v>
      </c>
      <c r="D9" s="17">
        <v>-293246</v>
      </c>
      <c r="E9" s="19">
        <v>2828156</v>
      </c>
    </row>
    <row r="10" spans="1:3" ht="12.75">
      <c r="A10" s="14">
        <v>639</v>
      </c>
      <c r="B10" s="2" t="s">
        <v>12</v>
      </c>
      <c r="C10" s="15"/>
    </row>
    <row r="11" spans="1:5" ht="12.75">
      <c r="A11" s="14"/>
      <c r="B11" s="16" t="s">
        <v>10</v>
      </c>
      <c r="C11" s="17">
        <f>E11-D11</f>
        <v>3747506</v>
      </c>
      <c r="D11" s="17">
        <v>-334760</v>
      </c>
      <c r="E11" s="19">
        <v>3412746</v>
      </c>
    </row>
    <row r="12" spans="1:3" ht="12.75">
      <c r="A12" s="14">
        <v>641</v>
      </c>
      <c r="B12" s="2" t="s">
        <v>13</v>
      </c>
      <c r="C12" s="20"/>
    </row>
    <row r="13" spans="1:5" ht="12.75">
      <c r="A13" s="14"/>
      <c r="B13" s="16" t="s">
        <v>10</v>
      </c>
      <c r="C13" s="17">
        <f>E13-D13</f>
        <v>4403946</v>
      </c>
      <c r="D13" s="18">
        <v>-371948</v>
      </c>
      <c r="E13" s="19">
        <v>4031998</v>
      </c>
    </row>
    <row r="14" spans="1:2" ht="12.75">
      <c r="A14" s="14">
        <v>646</v>
      </c>
      <c r="B14" s="2" t="s">
        <v>14</v>
      </c>
    </row>
    <row r="15" spans="1:5" ht="12.75">
      <c r="A15" s="14"/>
      <c r="B15" s="16" t="s">
        <v>10</v>
      </c>
      <c r="C15" s="17">
        <f>E15-D15</f>
        <v>4144250</v>
      </c>
      <c r="D15" s="18">
        <v>-539570</v>
      </c>
      <c r="E15" s="19">
        <v>3604680</v>
      </c>
    </row>
    <row r="16" spans="1:3" ht="12.75">
      <c r="A16" s="14">
        <v>647</v>
      </c>
      <c r="B16" s="2" t="s">
        <v>15</v>
      </c>
      <c r="C16" s="17"/>
    </row>
    <row r="17" spans="1:5" ht="12.75">
      <c r="A17" s="14"/>
      <c r="B17" s="16" t="s">
        <v>10</v>
      </c>
      <c r="C17" s="17">
        <f>E17-D17</f>
        <v>4047108</v>
      </c>
      <c r="D17" s="17">
        <v>-418702</v>
      </c>
      <c r="E17" s="19">
        <v>3628406</v>
      </c>
    </row>
    <row r="18" spans="1:2" ht="12.75">
      <c r="A18" s="14" t="s">
        <v>16</v>
      </c>
      <c r="B18" s="2" t="s">
        <v>17</v>
      </c>
    </row>
    <row r="19" spans="1:5" ht="12.75">
      <c r="A19" s="14"/>
      <c r="B19" s="16" t="s">
        <v>10</v>
      </c>
      <c r="C19" s="17">
        <f>E19-D19</f>
        <v>7150814</v>
      </c>
      <c r="D19" s="17">
        <v>-110626</v>
      </c>
      <c r="E19" s="19">
        <v>7040188</v>
      </c>
    </row>
    <row r="20" spans="1:5" ht="12.75">
      <c r="A20" s="14" t="s">
        <v>18</v>
      </c>
      <c r="B20" s="2" t="s">
        <v>19</v>
      </c>
      <c r="C20" s="17"/>
      <c r="D20" s="17"/>
      <c r="E20" s="17"/>
    </row>
    <row r="21" spans="1:5" ht="12.75">
      <c r="A21" s="14"/>
      <c r="B21" s="16" t="s">
        <v>10</v>
      </c>
      <c r="C21" s="17">
        <f>E21-D21</f>
        <v>8961170</v>
      </c>
      <c r="D21" s="17">
        <v>-253581</v>
      </c>
      <c r="E21" s="19">
        <v>8707589</v>
      </c>
    </row>
    <row r="22" spans="1:2" ht="25.5">
      <c r="A22" s="14" t="s">
        <v>20</v>
      </c>
      <c r="B22" s="2" t="s">
        <v>21</v>
      </c>
    </row>
    <row r="23" spans="1:5" ht="12.75">
      <c r="A23" s="14"/>
      <c r="B23" s="16" t="s">
        <v>10</v>
      </c>
      <c r="C23" s="17">
        <f>E23-D23</f>
        <v>734931</v>
      </c>
      <c r="D23" s="17">
        <v>-5497</v>
      </c>
      <c r="E23" s="19">
        <v>729434</v>
      </c>
    </row>
    <row r="24" spans="1:5" ht="12.75">
      <c r="A24" s="14" t="s">
        <v>22</v>
      </c>
      <c r="B24" s="2" t="s">
        <v>23</v>
      </c>
      <c r="C24" s="17"/>
      <c r="D24" s="17"/>
      <c r="E24" s="17"/>
    </row>
    <row r="25" spans="1:5" ht="12.75">
      <c r="A25" s="14"/>
      <c r="B25" s="16" t="s">
        <v>10</v>
      </c>
      <c r="C25" s="17">
        <f>E25-D25</f>
        <v>2473500</v>
      </c>
      <c r="D25" s="17">
        <v>-50835</v>
      </c>
      <c r="E25" s="19">
        <v>2422665</v>
      </c>
    </row>
    <row r="26" spans="1:2" ht="25.5">
      <c r="A26" s="14" t="s">
        <v>24</v>
      </c>
      <c r="B26" s="2" t="s">
        <v>25</v>
      </c>
    </row>
    <row r="27" spans="1:5" ht="12.75">
      <c r="A27" s="14"/>
      <c r="B27" s="16" t="s">
        <v>10</v>
      </c>
      <c r="C27" s="17">
        <f>E27-D27</f>
        <v>2164000</v>
      </c>
      <c r="D27" s="17">
        <v>-21640</v>
      </c>
      <c r="E27" s="19">
        <v>2142360</v>
      </c>
    </row>
    <row r="28" spans="1:3" ht="12.75">
      <c r="A28" s="14" t="s">
        <v>26</v>
      </c>
      <c r="B28" s="2" t="s">
        <v>27</v>
      </c>
      <c r="C28" s="17"/>
    </row>
    <row r="29" spans="1:5" ht="12.75">
      <c r="A29" s="14"/>
      <c r="B29" s="16" t="s">
        <v>10</v>
      </c>
      <c r="C29" s="17">
        <f>E29-D29</f>
        <v>4174806</v>
      </c>
      <c r="D29" s="17">
        <v>-417481</v>
      </c>
      <c r="E29" s="19">
        <v>3757325</v>
      </c>
    </row>
    <row r="30" spans="1:2" ht="38.25">
      <c r="A30" s="11" t="s">
        <v>28</v>
      </c>
      <c r="B30" s="12" t="s">
        <v>29</v>
      </c>
    </row>
    <row r="31" spans="1:5" ht="12.75">
      <c r="A31" s="14">
        <v>200</v>
      </c>
      <c r="B31" s="2" t="s">
        <v>30</v>
      </c>
      <c r="C31" s="17"/>
      <c r="D31" s="17"/>
      <c r="E31" s="17"/>
    </row>
    <row r="32" spans="1:5" ht="12.75">
      <c r="A32" s="14"/>
      <c r="B32" s="16" t="s">
        <v>10</v>
      </c>
      <c r="C32" s="17">
        <f>E32-D32</f>
        <v>18198007</v>
      </c>
      <c r="D32" s="17">
        <v>-603600</v>
      </c>
      <c r="E32" s="19">
        <v>17594407</v>
      </c>
    </row>
    <row r="33" spans="1:5" ht="38.25">
      <c r="A33" s="11" t="s">
        <v>31</v>
      </c>
      <c r="B33" s="12" t="s">
        <v>32</v>
      </c>
      <c r="C33" s="17"/>
      <c r="D33" s="17"/>
      <c r="E33" s="17"/>
    </row>
    <row r="34" spans="1:3" ht="25.5">
      <c r="A34" s="14">
        <v>205</v>
      </c>
      <c r="B34" s="2" t="s">
        <v>33</v>
      </c>
      <c r="C34" s="17"/>
    </row>
    <row r="35" spans="1:5" ht="12.75">
      <c r="A35" s="14"/>
      <c r="B35" s="16" t="s">
        <v>10</v>
      </c>
      <c r="C35" s="17">
        <f>E35-D35</f>
        <v>8618814</v>
      </c>
      <c r="D35" s="19">
        <v>-641020</v>
      </c>
      <c r="E35" s="19">
        <v>7977794</v>
      </c>
    </row>
    <row r="36" spans="1:3" ht="12.75">
      <c r="A36" s="14">
        <v>621</v>
      </c>
      <c r="B36" s="2" t="s">
        <v>34</v>
      </c>
      <c r="C36" s="17"/>
    </row>
    <row r="37" spans="1:5" ht="12.75">
      <c r="A37" s="14"/>
      <c r="B37" s="16" t="s">
        <v>35</v>
      </c>
      <c r="C37" s="17">
        <f>E37-D37</f>
        <v>1492115</v>
      </c>
      <c r="D37" s="19">
        <v>-10957</v>
      </c>
      <c r="E37" s="19">
        <v>1481158</v>
      </c>
    </row>
    <row r="38" spans="1:3" ht="12.75">
      <c r="A38" s="14">
        <v>622</v>
      </c>
      <c r="B38" s="2" t="s">
        <v>36</v>
      </c>
      <c r="C38" s="17"/>
    </row>
    <row r="39" spans="1:5" ht="12.75">
      <c r="A39" s="14"/>
      <c r="B39" s="16" t="s">
        <v>35</v>
      </c>
      <c r="C39" s="17">
        <f>E39-D39</f>
        <v>2934027</v>
      </c>
      <c r="D39" s="19">
        <v>-13558</v>
      </c>
      <c r="E39" s="19">
        <v>2920469</v>
      </c>
    </row>
    <row r="40" spans="1:3" ht="12.75">
      <c r="A40" s="14">
        <v>623</v>
      </c>
      <c r="B40" s="2" t="s">
        <v>37</v>
      </c>
      <c r="C40" s="17"/>
    </row>
    <row r="41" spans="1:5" ht="12.75">
      <c r="A41" s="14"/>
      <c r="B41" s="16" t="s">
        <v>35</v>
      </c>
      <c r="C41" s="17">
        <f>E41-D41</f>
        <v>2134973</v>
      </c>
      <c r="D41" s="19">
        <v>-15736</v>
      </c>
      <c r="E41" s="19">
        <v>2119237</v>
      </c>
    </row>
    <row r="42" spans="1:3" ht="12.75">
      <c r="A42" s="14">
        <v>624</v>
      </c>
      <c r="B42" s="2" t="s">
        <v>38</v>
      </c>
      <c r="C42" s="17"/>
    </row>
    <row r="43" spans="1:5" ht="12.75">
      <c r="A43" s="14"/>
      <c r="B43" s="16" t="s">
        <v>35</v>
      </c>
      <c r="C43" s="17">
        <f>E43-D43</f>
        <v>3816175</v>
      </c>
      <c r="D43" s="19">
        <v>-34559</v>
      </c>
      <c r="E43" s="19">
        <v>3781616</v>
      </c>
    </row>
    <row r="44" spans="1:3" ht="12.75">
      <c r="A44" s="14">
        <v>625</v>
      </c>
      <c r="B44" s="2" t="s">
        <v>39</v>
      </c>
      <c r="C44" s="17"/>
    </row>
    <row r="45" spans="1:5" ht="12.75">
      <c r="A45" s="14"/>
      <c r="B45" s="16" t="s">
        <v>35</v>
      </c>
      <c r="C45" s="17">
        <f>E45-D45</f>
        <v>4200537</v>
      </c>
      <c r="D45" s="19">
        <v>-30233</v>
      </c>
      <c r="E45" s="19">
        <v>4170304</v>
      </c>
    </row>
    <row r="46" spans="1:3" ht="12.75">
      <c r="A46" s="14">
        <v>626</v>
      </c>
      <c r="B46" s="2" t="s">
        <v>40</v>
      </c>
      <c r="C46" s="17"/>
    </row>
    <row r="47" spans="1:5" ht="12.75">
      <c r="A47" s="14"/>
      <c r="B47" s="16" t="s">
        <v>35</v>
      </c>
      <c r="C47" s="17">
        <f>E47-D47</f>
        <v>1444538</v>
      </c>
      <c r="D47" s="19">
        <v>-9190</v>
      </c>
      <c r="E47" s="19">
        <v>1435348</v>
      </c>
    </row>
    <row r="48" spans="1:3" ht="12.75">
      <c r="A48" s="14">
        <v>627</v>
      </c>
      <c r="B48" s="2" t="s">
        <v>41</v>
      </c>
      <c r="C48" s="17"/>
    </row>
    <row r="49" spans="1:5" ht="12.75">
      <c r="A49" s="14"/>
      <c r="B49" s="16" t="s">
        <v>35</v>
      </c>
      <c r="C49" s="17">
        <f>E49-D49</f>
        <v>6900134</v>
      </c>
      <c r="D49" s="19">
        <v>-212308</v>
      </c>
      <c r="E49" s="19">
        <v>6687826</v>
      </c>
    </row>
    <row r="50" spans="1:3" ht="12.75">
      <c r="A50" s="14">
        <v>628</v>
      </c>
      <c r="B50" s="2" t="s">
        <v>42</v>
      </c>
      <c r="C50" s="17"/>
    </row>
    <row r="51" spans="1:5" ht="12.75">
      <c r="A51" s="14"/>
      <c r="B51" s="16" t="s">
        <v>35</v>
      </c>
      <c r="C51" s="17">
        <f>E51-D51</f>
        <v>4799463</v>
      </c>
      <c r="D51" s="19">
        <v>-73062</v>
      </c>
      <c r="E51" s="19">
        <v>4726401</v>
      </c>
    </row>
    <row r="52" spans="1:3" ht="12.75">
      <c r="A52" s="14">
        <v>630</v>
      </c>
      <c r="B52" s="2" t="s">
        <v>43</v>
      </c>
      <c r="C52" s="17"/>
    </row>
    <row r="53" spans="1:5" ht="12.75">
      <c r="A53" s="14"/>
      <c r="B53" s="16" t="s">
        <v>35</v>
      </c>
      <c r="C53" s="17">
        <f>E53-D53</f>
        <v>4482845</v>
      </c>
      <c r="D53" s="19">
        <v>-35397</v>
      </c>
      <c r="E53" s="19">
        <v>4447448</v>
      </c>
    </row>
    <row r="54" spans="1:3" ht="12.75">
      <c r="A54" s="14">
        <v>631</v>
      </c>
      <c r="B54" s="2" t="s">
        <v>44</v>
      </c>
      <c r="C54" s="17"/>
    </row>
    <row r="55" spans="1:5" ht="12.75">
      <c r="A55" s="14"/>
      <c r="B55" s="16" t="s">
        <v>35</v>
      </c>
      <c r="C55" s="17">
        <f>E55-D55</f>
        <v>2323875</v>
      </c>
      <c r="D55" s="19">
        <v>-23410</v>
      </c>
      <c r="E55" s="19">
        <v>2300465</v>
      </c>
    </row>
    <row r="56" spans="1:3" ht="12.75">
      <c r="A56" s="14">
        <v>632</v>
      </c>
      <c r="B56" s="2" t="s">
        <v>45</v>
      </c>
      <c r="C56" s="17"/>
    </row>
    <row r="57" spans="1:5" ht="12.75">
      <c r="A57" s="14"/>
      <c r="B57" s="16" t="s">
        <v>35</v>
      </c>
      <c r="C57" s="17">
        <f>E57-D57</f>
        <v>5074788</v>
      </c>
      <c r="D57" s="19">
        <v>-57182</v>
      </c>
      <c r="E57" s="19">
        <v>5017606</v>
      </c>
    </row>
    <row r="58" spans="1:3" ht="12.75">
      <c r="A58" s="14">
        <v>633</v>
      </c>
      <c r="B58" s="2" t="s">
        <v>46</v>
      </c>
      <c r="C58" s="17"/>
    </row>
    <row r="59" spans="1:5" ht="12.75">
      <c r="A59" s="14"/>
      <c r="B59" s="16" t="s">
        <v>35</v>
      </c>
      <c r="C59" s="17">
        <f>E59-D59</f>
        <v>4356628</v>
      </c>
      <c r="D59" s="19">
        <v>-63829</v>
      </c>
      <c r="E59" s="19">
        <v>4292799</v>
      </c>
    </row>
    <row r="60" spans="1:3" ht="12.75">
      <c r="A60" s="14">
        <v>634</v>
      </c>
      <c r="B60" s="2" t="s">
        <v>11</v>
      </c>
      <c r="C60" s="17"/>
    </row>
    <row r="61" spans="1:5" ht="12.75">
      <c r="A61" s="14"/>
      <c r="B61" s="16" t="s">
        <v>35</v>
      </c>
      <c r="C61" s="17">
        <f>E61-D61</f>
        <v>2819876</v>
      </c>
      <c r="D61" s="19">
        <v>-29624</v>
      </c>
      <c r="E61" s="19">
        <v>2790252</v>
      </c>
    </row>
    <row r="62" spans="1:3" ht="12.75">
      <c r="A62" s="14">
        <v>635</v>
      </c>
      <c r="B62" s="2" t="s">
        <v>47</v>
      </c>
      <c r="C62" s="17"/>
    </row>
    <row r="63" spans="1:5" ht="12.75">
      <c r="A63" s="14"/>
      <c r="B63" s="16" t="s">
        <v>35</v>
      </c>
      <c r="C63" s="17">
        <f>E63-D63</f>
        <v>3758659</v>
      </c>
      <c r="D63" s="19">
        <v>-16977</v>
      </c>
      <c r="E63" s="19">
        <v>3741682</v>
      </c>
    </row>
    <row r="64" spans="1:3" ht="12.75">
      <c r="A64" s="14">
        <v>636</v>
      </c>
      <c r="B64" s="2" t="s">
        <v>48</v>
      </c>
      <c r="C64" s="17"/>
    </row>
    <row r="65" spans="1:5" ht="12.75">
      <c r="A65" s="14"/>
      <c r="B65" s="16" t="s">
        <v>35</v>
      </c>
      <c r="C65" s="17">
        <f>E65-D65</f>
        <v>4462680</v>
      </c>
      <c r="D65" s="19">
        <v>-35462</v>
      </c>
      <c r="E65" s="19">
        <v>4427218</v>
      </c>
    </row>
    <row r="66" spans="1:3" ht="12.75">
      <c r="A66" s="14">
        <v>637</v>
      </c>
      <c r="B66" s="2" t="s">
        <v>49</v>
      </c>
      <c r="C66" s="17"/>
    </row>
    <row r="67" spans="1:5" ht="12.75">
      <c r="A67" s="14"/>
      <c r="B67" s="16" t="s">
        <v>35</v>
      </c>
      <c r="C67" s="17">
        <f>E67-D67</f>
        <v>937595</v>
      </c>
      <c r="D67" s="19">
        <v>-31133</v>
      </c>
      <c r="E67" s="19">
        <v>906462</v>
      </c>
    </row>
    <row r="68" spans="1:3" ht="12.75">
      <c r="A68" s="14">
        <v>638</v>
      </c>
      <c r="B68" s="2" t="s">
        <v>50</v>
      </c>
      <c r="C68" s="17"/>
    </row>
    <row r="69" spans="1:5" ht="12.75">
      <c r="A69" s="14"/>
      <c r="B69" s="16" t="s">
        <v>35</v>
      </c>
      <c r="C69" s="17">
        <f>E69-D69</f>
        <v>2165182</v>
      </c>
      <c r="D69" s="19">
        <v>-89622</v>
      </c>
      <c r="E69" s="19">
        <v>2075560</v>
      </c>
    </row>
    <row r="70" spans="1:3" ht="12.75">
      <c r="A70" s="14">
        <v>639</v>
      </c>
      <c r="B70" s="2" t="s">
        <v>12</v>
      </c>
      <c r="C70" s="17"/>
    </row>
    <row r="71" spans="1:5" ht="12.75">
      <c r="A71" s="14"/>
      <c r="B71" s="16" t="s">
        <v>35</v>
      </c>
      <c r="C71" s="17">
        <f>E71-D71</f>
        <v>2883144</v>
      </c>
      <c r="D71" s="19">
        <v>-23211</v>
      </c>
      <c r="E71" s="19">
        <v>2859933</v>
      </c>
    </row>
    <row r="72" spans="1:3" ht="12.75">
      <c r="A72" s="14">
        <v>640</v>
      </c>
      <c r="B72" s="2" t="s">
        <v>51</v>
      </c>
      <c r="C72" s="17"/>
    </row>
    <row r="73" spans="1:5" ht="12.75">
      <c r="A73" s="14"/>
      <c r="B73" s="16" t="s">
        <v>35</v>
      </c>
      <c r="C73" s="17">
        <f>E73-D73</f>
        <v>9120517</v>
      </c>
      <c r="D73" s="19">
        <v>-131755</v>
      </c>
      <c r="E73" s="19">
        <v>8988762</v>
      </c>
    </row>
    <row r="74" spans="1:3" ht="12.75">
      <c r="A74" s="14">
        <v>641</v>
      </c>
      <c r="B74" s="2" t="s">
        <v>13</v>
      </c>
      <c r="C74" s="17"/>
    </row>
    <row r="75" spans="1:5" ht="12.75">
      <c r="A75" s="14"/>
      <c r="B75" s="16" t="s">
        <v>35</v>
      </c>
      <c r="C75" s="17">
        <f>E75-D75</f>
        <v>5323408</v>
      </c>
      <c r="D75" s="19">
        <v>-37918</v>
      </c>
      <c r="E75" s="19">
        <v>5285490</v>
      </c>
    </row>
    <row r="76" spans="1:3" ht="12.75">
      <c r="A76" s="14">
        <v>642</v>
      </c>
      <c r="B76" s="2" t="s">
        <v>52</v>
      </c>
      <c r="C76" s="17"/>
    </row>
    <row r="77" spans="1:5" ht="12.75">
      <c r="A77" s="14"/>
      <c r="B77" s="16" t="s">
        <v>35</v>
      </c>
      <c r="C77" s="17">
        <f>E77-D77</f>
        <v>2802718</v>
      </c>
      <c r="D77" s="19">
        <v>-12209</v>
      </c>
      <c r="E77" s="19">
        <v>2790509</v>
      </c>
    </row>
    <row r="78" spans="1:3" ht="12.75">
      <c r="A78" s="14">
        <v>643</v>
      </c>
      <c r="B78" s="2" t="s">
        <v>53</v>
      </c>
      <c r="C78" s="17"/>
    </row>
    <row r="79" spans="1:5" ht="12.75">
      <c r="A79" s="14"/>
      <c r="B79" s="16" t="s">
        <v>35</v>
      </c>
      <c r="C79" s="17">
        <f>E79-D79</f>
        <v>2005310</v>
      </c>
      <c r="D79" s="19">
        <v>-30298</v>
      </c>
      <c r="E79" s="19">
        <v>1975012</v>
      </c>
    </row>
    <row r="80" spans="1:5" ht="12.75">
      <c r="A80" s="14">
        <v>644</v>
      </c>
      <c r="B80" s="2" t="s">
        <v>54</v>
      </c>
      <c r="C80" s="17"/>
      <c r="D80" s="17"/>
      <c r="E80" s="17"/>
    </row>
    <row r="81" spans="1:5" ht="12.75">
      <c r="A81" s="14"/>
      <c r="B81" s="16" t="s">
        <v>35</v>
      </c>
      <c r="C81" s="17">
        <f>E81-D81</f>
        <v>5348253</v>
      </c>
      <c r="D81" s="19">
        <v>-150004</v>
      </c>
      <c r="E81" s="19">
        <v>5198249</v>
      </c>
    </row>
    <row r="82" spans="1:3" ht="12.75">
      <c r="A82" s="14">
        <v>645</v>
      </c>
      <c r="B82" s="2" t="s">
        <v>55</v>
      </c>
      <c r="C82" s="17"/>
    </row>
    <row r="83" spans="1:5" ht="12.75">
      <c r="A83" s="14"/>
      <c r="B83" s="16" t="s">
        <v>35</v>
      </c>
      <c r="C83" s="17">
        <f>E83-D83</f>
        <v>4150887</v>
      </c>
      <c r="D83" s="19">
        <v>-43309</v>
      </c>
      <c r="E83" s="19">
        <v>4107578</v>
      </c>
    </row>
    <row r="84" spans="1:5" ht="12.75">
      <c r="A84" s="14">
        <v>646</v>
      </c>
      <c r="B84" s="2" t="s">
        <v>14</v>
      </c>
      <c r="C84" s="17"/>
      <c r="D84" s="17"/>
      <c r="E84" s="17"/>
    </row>
    <row r="85" spans="1:5" ht="12.75">
      <c r="A85" s="14"/>
      <c r="B85" s="16" t="s">
        <v>35</v>
      </c>
      <c r="C85" s="17">
        <f>E85-D85</f>
        <v>3574394</v>
      </c>
      <c r="D85" s="19">
        <v>-36749</v>
      </c>
      <c r="E85" s="19">
        <v>3537645</v>
      </c>
    </row>
    <row r="86" spans="1:5" ht="12.75">
      <c r="A86" s="14">
        <v>647</v>
      </c>
      <c r="B86" s="2" t="s">
        <v>15</v>
      </c>
      <c r="C86" s="17"/>
      <c r="D86" s="17"/>
      <c r="E86" s="17"/>
    </row>
    <row r="87" spans="1:5" ht="12.75">
      <c r="A87" s="14"/>
      <c r="B87" s="16" t="s">
        <v>35</v>
      </c>
      <c r="C87" s="17">
        <f>E87-D87</f>
        <v>316345</v>
      </c>
      <c r="D87" s="19">
        <v>-26955</v>
      </c>
      <c r="E87" s="19">
        <v>289390</v>
      </c>
    </row>
    <row r="88" spans="1:3" ht="12.75">
      <c r="A88" s="14">
        <v>648</v>
      </c>
      <c r="B88" s="2" t="s">
        <v>56</v>
      </c>
      <c r="C88" s="17"/>
    </row>
    <row r="89" spans="1:5" ht="12.75">
      <c r="A89" s="14"/>
      <c r="B89" s="16" t="s">
        <v>35</v>
      </c>
      <c r="C89" s="17">
        <f>E89-D89</f>
        <v>4837426</v>
      </c>
      <c r="D89" s="19">
        <v>-75430</v>
      </c>
      <c r="E89" s="19">
        <v>4761996</v>
      </c>
    </row>
    <row r="90" spans="1:5" ht="12.75">
      <c r="A90" s="14">
        <v>649</v>
      </c>
      <c r="B90" s="2" t="s">
        <v>57</v>
      </c>
      <c r="C90" s="17"/>
      <c r="D90" s="17"/>
      <c r="E90" s="17"/>
    </row>
    <row r="91" spans="1:5" ht="12.75">
      <c r="A91" s="14"/>
      <c r="B91" s="16" t="s">
        <v>35</v>
      </c>
      <c r="C91" s="17">
        <f>E91-D91</f>
        <v>1460007</v>
      </c>
      <c r="D91" s="19">
        <v>-17462</v>
      </c>
      <c r="E91" s="19">
        <v>1442545</v>
      </c>
    </row>
    <row r="92" spans="1:5" ht="12.75">
      <c r="A92" s="14">
        <v>650</v>
      </c>
      <c r="B92" s="2" t="s">
        <v>58</v>
      </c>
      <c r="C92" s="17"/>
      <c r="D92" s="17"/>
      <c r="E92" s="17"/>
    </row>
    <row r="93" spans="1:5" ht="12.75">
      <c r="A93" s="14"/>
      <c r="B93" s="16" t="s">
        <v>35</v>
      </c>
      <c r="C93" s="17">
        <f>E93-D93</f>
        <v>5735045</v>
      </c>
      <c r="D93" s="19">
        <v>-29539</v>
      </c>
      <c r="E93" s="19">
        <v>5705506</v>
      </c>
    </row>
    <row r="94" spans="1:5" ht="12.75">
      <c r="A94" s="14">
        <v>651</v>
      </c>
      <c r="B94" s="2" t="s">
        <v>59</v>
      </c>
      <c r="C94" s="17"/>
      <c r="D94" s="17"/>
      <c r="E94" s="17"/>
    </row>
    <row r="95" spans="1:5" ht="12.75">
      <c r="A95" s="14"/>
      <c r="B95" s="16" t="s">
        <v>35</v>
      </c>
      <c r="C95" s="17">
        <f>E95-D95</f>
        <v>3755181</v>
      </c>
      <c r="D95" s="19">
        <v>-29169</v>
      </c>
      <c r="E95" s="19">
        <v>3726012</v>
      </c>
    </row>
    <row r="96" spans="1:3" ht="12.75">
      <c r="A96" s="14">
        <v>652</v>
      </c>
      <c r="B96" s="2" t="s">
        <v>60</v>
      </c>
      <c r="C96" s="17"/>
    </row>
    <row r="97" spans="1:5" ht="12.75">
      <c r="A97" s="14"/>
      <c r="B97" s="16" t="s">
        <v>35</v>
      </c>
      <c r="C97" s="17">
        <f>E97-D97</f>
        <v>1823954</v>
      </c>
      <c r="D97" s="19">
        <v>-45633</v>
      </c>
      <c r="E97" s="19">
        <v>1778321</v>
      </c>
    </row>
    <row r="98" spans="1:3" ht="38.25">
      <c r="A98" s="11" t="s">
        <v>61</v>
      </c>
      <c r="B98" s="12" t="s">
        <v>62</v>
      </c>
      <c r="C98" s="17"/>
    </row>
    <row r="99" spans="1:5" ht="12.75">
      <c r="A99" s="14">
        <v>210</v>
      </c>
      <c r="B99" s="2" t="s">
        <v>63</v>
      </c>
      <c r="C99" s="17"/>
      <c r="D99" s="17"/>
      <c r="E99" s="17"/>
    </row>
    <row r="100" spans="1:5" ht="12.75">
      <c r="A100" s="14"/>
      <c r="B100" s="16" t="s">
        <v>35</v>
      </c>
      <c r="C100" s="17">
        <f>E100-D100</f>
        <v>74154336</v>
      </c>
      <c r="D100" s="17">
        <v>-17405165</v>
      </c>
      <c r="E100" s="19">
        <v>56749171</v>
      </c>
    </row>
    <row r="101" spans="1:5" ht="12.75">
      <c r="A101" s="14"/>
      <c r="B101" s="16" t="s">
        <v>64</v>
      </c>
      <c r="C101" s="17">
        <f>E101-D101</f>
        <v>150400000</v>
      </c>
      <c r="D101" s="17">
        <v>-1015289</v>
      </c>
      <c r="E101" s="19">
        <v>149384711</v>
      </c>
    </row>
    <row r="102" spans="1:3" ht="12.75">
      <c r="A102" s="14">
        <v>621</v>
      </c>
      <c r="B102" s="2" t="s">
        <v>34</v>
      </c>
      <c r="C102" s="17"/>
    </row>
    <row r="103" spans="1:5" ht="12.75">
      <c r="A103" s="14"/>
      <c r="B103" s="16" t="s">
        <v>35</v>
      </c>
      <c r="C103" s="17">
        <f>E103-D103</f>
        <v>2510693</v>
      </c>
      <c r="D103" s="17">
        <v>-275752</v>
      </c>
      <c r="E103" s="19">
        <v>2234941</v>
      </c>
    </row>
    <row r="104" spans="1:5" ht="12.75">
      <c r="A104" s="14"/>
      <c r="B104" s="16" t="s">
        <v>64</v>
      </c>
      <c r="C104" s="17">
        <f>E104-D104</f>
        <v>14700000</v>
      </c>
      <c r="D104" s="17">
        <v>-245069</v>
      </c>
      <c r="E104" s="19">
        <v>14454931</v>
      </c>
    </row>
    <row r="105" spans="1:4" ht="12.75">
      <c r="A105" s="14">
        <v>622</v>
      </c>
      <c r="B105" s="2" t="s">
        <v>36</v>
      </c>
      <c r="C105" s="17"/>
      <c r="D105" s="17"/>
    </row>
    <row r="106" spans="1:5" ht="12.75">
      <c r="A106" s="14"/>
      <c r="B106" s="16" t="s">
        <v>35</v>
      </c>
      <c r="C106" s="17">
        <f>E106-D106</f>
        <v>2475942</v>
      </c>
      <c r="D106" s="19">
        <v>-310236</v>
      </c>
      <c r="E106" s="19">
        <v>2165706</v>
      </c>
    </row>
    <row r="107" spans="1:5" ht="12.75">
      <c r="A107" s="14"/>
      <c r="B107" s="16" t="s">
        <v>64</v>
      </c>
      <c r="C107" s="17">
        <f>E107-D107</f>
        <v>6400000</v>
      </c>
      <c r="D107" s="19">
        <v>-140041</v>
      </c>
      <c r="E107" s="19">
        <v>6259959</v>
      </c>
    </row>
    <row r="108" spans="1:3" ht="12.75">
      <c r="A108" s="14">
        <v>623</v>
      </c>
      <c r="B108" s="2" t="s">
        <v>37</v>
      </c>
      <c r="C108" s="17"/>
    </row>
    <row r="109" spans="1:5" ht="12.75">
      <c r="A109" s="14"/>
      <c r="B109" s="16" t="s">
        <v>35</v>
      </c>
      <c r="C109" s="17">
        <f>E109-D109</f>
        <v>1239201</v>
      </c>
      <c r="D109" s="19">
        <v>-275752</v>
      </c>
      <c r="E109" s="19">
        <v>963449</v>
      </c>
    </row>
    <row r="110" spans="1:3" ht="12.75">
      <c r="A110" s="14">
        <v>624</v>
      </c>
      <c r="B110" s="2" t="s">
        <v>38</v>
      </c>
      <c r="C110" s="17"/>
    </row>
    <row r="111" spans="1:5" ht="12.75">
      <c r="A111" s="14"/>
      <c r="B111" s="16" t="s">
        <v>35</v>
      </c>
      <c r="C111" s="17">
        <f>E111-D111</f>
        <v>1750123</v>
      </c>
      <c r="D111" s="19">
        <v>-275752</v>
      </c>
      <c r="E111" s="19">
        <v>1474371</v>
      </c>
    </row>
    <row r="112" spans="1:3" ht="12.75">
      <c r="A112" s="14">
        <v>625</v>
      </c>
      <c r="B112" s="2" t="s">
        <v>39</v>
      </c>
      <c r="C112" s="17"/>
    </row>
    <row r="113" spans="1:5" ht="12.75">
      <c r="A113" s="14"/>
      <c r="B113" s="16" t="s">
        <v>35</v>
      </c>
      <c r="C113" s="17">
        <f>E113-D113</f>
        <v>1573687</v>
      </c>
      <c r="D113" s="19">
        <v>-275752</v>
      </c>
      <c r="E113" s="19">
        <v>1297935</v>
      </c>
    </row>
    <row r="114" spans="1:3" ht="12.75">
      <c r="A114" s="14">
        <v>626</v>
      </c>
      <c r="B114" s="2" t="s">
        <v>40</v>
      </c>
      <c r="C114" s="17"/>
    </row>
    <row r="115" spans="1:5" ht="12.75">
      <c r="A115" s="14"/>
      <c r="B115" s="16" t="s">
        <v>35</v>
      </c>
      <c r="C115" s="17">
        <f>E115-D115</f>
        <v>2022867</v>
      </c>
      <c r="D115" s="19">
        <v>-206820</v>
      </c>
      <c r="E115" s="19">
        <v>1816047</v>
      </c>
    </row>
    <row r="116" spans="1:3" ht="12.75">
      <c r="A116" s="14">
        <v>627</v>
      </c>
      <c r="B116" s="2" t="s">
        <v>41</v>
      </c>
      <c r="C116" s="17"/>
    </row>
    <row r="117" spans="1:5" ht="12.75">
      <c r="A117" s="14"/>
      <c r="B117" s="16" t="s">
        <v>35</v>
      </c>
      <c r="C117" s="17">
        <f>E117-D117</f>
        <v>4835784</v>
      </c>
      <c r="D117" s="19">
        <v>-275752</v>
      </c>
      <c r="E117" s="19">
        <v>4560032</v>
      </c>
    </row>
    <row r="118" spans="1:3" ht="12.75">
      <c r="A118" s="14">
        <v>628</v>
      </c>
      <c r="B118" s="2" t="s">
        <v>42</v>
      </c>
      <c r="C118" s="17"/>
    </row>
    <row r="119" spans="1:5" ht="12.75">
      <c r="A119" s="14"/>
      <c r="B119" s="16" t="s">
        <v>35</v>
      </c>
      <c r="C119" s="17">
        <f>E119-D119</f>
        <v>2036737</v>
      </c>
      <c r="D119" s="19">
        <v>-275752</v>
      </c>
      <c r="E119" s="19">
        <v>1760985</v>
      </c>
    </row>
    <row r="120" spans="1:3" ht="12.75">
      <c r="A120" s="14">
        <v>630</v>
      </c>
      <c r="B120" s="2" t="s">
        <v>43</v>
      </c>
      <c r="C120" s="17"/>
    </row>
    <row r="121" spans="1:5" ht="12.75">
      <c r="A121" s="14"/>
      <c r="B121" s="16" t="s">
        <v>35</v>
      </c>
      <c r="C121" s="17">
        <f>E121-D121</f>
        <v>1592477</v>
      </c>
      <c r="D121" s="19">
        <v>-241293</v>
      </c>
      <c r="E121" s="19">
        <v>1351184</v>
      </c>
    </row>
    <row r="122" spans="1:5" ht="12.75">
      <c r="A122" s="14"/>
      <c r="B122" s="16" t="s">
        <v>64</v>
      </c>
      <c r="C122" s="17">
        <f>E122-D122</f>
        <v>3500000</v>
      </c>
      <c r="D122" s="19">
        <v>-175051</v>
      </c>
      <c r="E122" s="19">
        <v>3324949</v>
      </c>
    </row>
    <row r="123" spans="1:3" ht="12.75">
      <c r="A123" s="14">
        <v>631</v>
      </c>
      <c r="B123" s="2" t="s">
        <v>44</v>
      </c>
      <c r="C123" s="17"/>
    </row>
    <row r="124" spans="1:5" ht="12.75">
      <c r="A124" s="14"/>
      <c r="B124" s="16" t="s">
        <v>35</v>
      </c>
      <c r="C124" s="17">
        <f>E124-D124</f>
        <v>2417944</v>
      </c>
      <c r="D124" s="19">
        <v>-275752</v>
      </c>
      <c r="E124" s="19">
        <v>2142192</v>
      </c>
    </row>
    <row r="125" spans="1:5" ht="12.75">
      <c r="A125" s="14"/>
      <c r="B125" s="16" t="s">
        <v>64</v>
      </c>
      <c r="C125" s="17">
        <f>E125-D125</f>
        <v>8600000</v>
      </c>
      <c r="D125" s="19">
        <v>-210059</v>
      </c>
      <c r="E125" s="19">
        <v>8389941</v>
      </c>
    </row>
    <row r="126" spans="1:3" ht="12.75">
      <c r="A126" s="14">
        <v>632</v>
      </c>
      <c r="B126" s="2" t="s">
        <v>45</v>
      </c>
      <c r="C126" s="17"/>
    </row>
    <row r="127" spans="1:5" ht="12.75">
      <c r="A127" s="14"/>
      <c r="B127" s="16" t="s">
        <v>35</v>
      </c>
      <c r="C127" s="17">
        <f>E127-D127</f>
        <v>2755539</v>
      </c>
      <c r="D127" s="19">
        <v>-310236</v>
      </c>
      <c r="E127" s="19">
        <v>2445303</v>
      </c>
    </row>
    <row r="128" spans="1:5" ht="12.75">
      <c r="A128" s="14"/>
      <c r="B128" s="16" t="s">
        <v>64</v>
      </c>
      <c r="C128" s="17">
        <f>E128-D128</f>
        <v>2400000</v>
      </c>
      <c r="D128" s="19">
        <v>-140041</v>
      </c>
      <c r="E128" s="19">
        <v>2259959</v>
      </c>
    </row>
    <row r="129" spans="1:3" ht="12.75">
      <c r="A129" s="14">
        <v>633</v>
      </c>
      <c r="B129" s="2" t="s">
        <v>46</v>
      </c>
      <c r="C129" s="17"/>
    </row>
    <row r="130" spans="1:5" ht="12.75">
      <c r="A130" s="14"/>
      <c r="B130" s="16" t="s">
        <v>35</v>
      </c>
      <c r="C130" s="17">
        <f>E130-D130</f>
        <v>2370295</v>
      </c>
      <c r="D130" s="19">
        <v>-310236</v>
      </c>
      <c r="E130" s="19">
        <v>2060059</v>
      </c>
    </row>
    <row r="131" spans="1:3" ht="12.75">
      <c r="A131" s="14">
        <v>634</v>
      </c>
      <c r="B131" s="2" t="s">
        <v>11</v>
      </c>
      <c r="C131" s="17"/>
    </row>
    <row r="132" spans="1:5" ht="12.75">
      <c r="A132" s="14"/>
      <c r="B132" s="16" t="s">
        <v>35</v>
      </c>
      <c r="C132" s="17">
        <f>E132-D132</f>
        <v>3169763</v>
      </c>
      <c r="D132" s="19">
        <v>-344708</v>
      </c>
      <c r="E132" s="19">
        <v>2825055</v>
      </c>
    </row>
    <row r="133" spans="1:5" ht="12.75">
      <c r="A133" s="14"/>
      <c r="B133" s="16" t="s">
        <v>64</v>
      </c>
      <c r="C133" s="17">
        <f>E133-D133</f>
        <v>8600000</v>
      </c>
      <c r="D133" s="19">
        <v>-210059</v>
      </c>
      <c r="E133" s="19">
        <v>8389941</v>
      </c>
    </row>
    <row r="134" spans="1:3" ht="12.75">
      <c r="A134" s="14">
        <v>635</v>
      </c>
      <c r="B134" s="2" t="s">
        <v>47</v>
      </c>
      <c r="C134" s="17"/>
    </row>
    <row r="135" spans="1:5" ht="12.75">
      <c r="A135" s="14"/>
      <c r="B135" s="16" t="s">
        <v>35</v>
      </c>
      <c r="C135" s="17">
        <f>E135-D135</f>
        <v>3103917</v>
      </c>
      <c r="D135" s="19">
        <v>-275752</v>
      </c>
      <c r="E135" s="19">
        <v>2828165</v>
      </c>
    </row>
    <row r="136" spans="1:5" ht="12.75">
      <c r="A136" s="14"/>
      <c r="B136" s="16" t="s">
        <v>64</v>
      </c>
      <c r="C136" s="17">
        <f>E136-D136</f>
        <v>15700000</v>
      </c>
      <c r="D136" s="19">
        <v>-245069</v>
      </c>
      <c r="E136" s="19">
        <v>15454931</v>
      </c>
    </row>
    <row r="137" spans="1:3" ht="12.75">
      <c r="A137" s="14">
        <v>636</v>
      </c>
      <c r="B137" s="2" t="s">
        <v>48</v>
      </c>
      <c r="C137" s="17"/>
    </row>
    <row r="138" spans="1:5" ht="12.75">
      <c r="A138" s="14"/>
      <c r="B138" s="16" t="s">
        <v>35</v>
      </c>
      <c r="C138" s="17">
        <f>E138-D138</f>
        <v>3933655</v>
      </c>
      <c r="D138" s="19">
        <v>-275752</v>
      </c>
      <c r="E138" s="19">
        <v>3657903</v>
      </c>
    </row>
    <row r="139" spans="1:3" ht="12.75">
      <c r="A139" s="14">
        <v>637</v>
      </c>
      <c r="B139" s="2" t="s">
        <v>49</v>
      </c>
      <c r="C139" s="17"/>
    </row>
    <row r="140" spans="1:5" ht="12.75">
      <c r="A140" s="14"/>
      <c r="B140" s="16" t="s">
        <v>35</v>
      </c>
      <c r="C140" s="17">
        <f>E140-D140</f>
        <v>1472053</v>
      </c>
      <c r="D140" s="19">
        <v>-206820</v>
      </c>
      <c r="E140" s="19">
        <v>1265233</v>
      </c>
    </row>
    <row r="141" spans="1:3" ht="12.75">
      <c r="A141" s="14">
        <v>638</v>
      </c>
      <c r="B141" s="2" t="s">
        <v>50</v>
      </c>
      <c r="C141" s="17"/>
    </row>
    <row r="142" spans="1:5" ht="12.75">
      <c r="A142" s="14"/>
      <c r="B142" s="16" t="s">
        <v>35</v>
      </c>
      <c r="C142" s="17">
        <f>E142-D142</f>
        <v>2164759</v>
      </c>
      <c r="D142" s="19">
        <v>-206820</v>
      </c>
      <c r="E142" s="19">
        <v>1957939</v>
      </c>
    </row>
    <row r="143" spans="1:5" ht="12.75">
      <c r="A143" s="14"/>
      <c r="B143" s="16" t="s">
        <v>64</v>
      </c>
      <c r="C143" s="17">
        <f>E143-D143</f>
        <v>2400000</v>
      </c>
      <c r="D143" s="19">
        <v>-140041</v>
      </c>
      <c r="E143" s="19">
        <v>2259959</v>
      </c>
    </row>
    <row r="144" spans="1:3" ht="12.75">
      <c r="A144" s="14">
        <v>639</v>
      </c>
      <c r="B144" s="2" t="s">
        <v>12</v>
      </c>
      <c r="C144" s="17"/>
    </row>
    <row r="145" spans="1:5" ht="12.75">
      <c r="A145" s="14"/>
      <c r="B145" s="16" t="s">
        <v>35</v>
      </c>
      <c r="C145" s="17">
        <f>E145-D145</f>
        <v>1883635</v>
      </c>
      <c r="D145" s="19">
        <v>-206820</v>
      </c>
      <c r="E145" s="19">
        <v>1676815</v>
      </c>
    </row>
    <row r="146" spans="1:3" ht="12.75">
      <c r="A146" s="14">
        <v>640</v>
      </c>
      <c r="B146" s="2" t="s">
        <v>51</v>
      </c>
      <c r="C146" s="17"/>
    </row>
    <row r="147" spans="1:5" ht="12.75">
      <c r="A147" s="14"/>
      <c r="B147" s="16" t="s">
        <v>35</v>
      </c>
      <c r="C147" s="17">
        <f>E147-D147</f>
        <v>3588103</v>
      </c>
      <c r="D147" s="19">
        <v>-310236</v>
      </c>
      <c r="E147" s="19">
        <v>3277867</v>
      </c>
    </row>
    <row r="148" spans="1:5" ht="12.75">
      <c r="A148" s="14"/>
      <c r="B148" s="16" t="s">
        <v>64</v>
      </c>
      <c r="C148" s="17">
        <f>E148-D148</f>
        <v>26000000</v>
      </c>
      <c r="D148" s="19">
        <v>-350100</v>
      </c>
      <c r="E148" s="19">
        <v>25649900</v>
      </c>
    </row>
    <row r="149" spans="1:3" ht="12.75">
      <c r="A149" s="14">
        <v>641</v>
      </c>
      <c r="B149" s="2" t="s">
        <v>13</v>
      </c>
      <c r="C149" s="17"/>
    </row>
    <row r="150" spans="1:5" ht="12.75">
      <c r="A150" s="14"/>
      <c r="B150" s="16" t="s">
        <v>35</v>
      </c>
      <c r="C150" s="17">
        <f>E150-D150</f>
        <v>2252005</v>
      </c>
      <c r="D150" s="19">
        <v>-275752</v>
      </c>
      <c r="E150" s="19">
        <v>1976253</v>
      </c>
    </row>
    <row r="151" spans="1:3" ht="12.75">
      <c r="A151" s="14">
        <v>642</v>
      </c>
      <c r="B151" s="2" t="s">
        <v>52</v>
      </c>
      <c r="C151" s="17"/>
    </row>
    <row r="152" spans="1:5" ht="12.75">
      <c r="A152" s="14"/>
      <c r="B152" s="16" t="s">
        <v>35</v>
      </c>
      <c r="C152" s="17">
        <f>E152-D152</f>
        <v>1450233</v>
      </c>
      <c r="D152" s="19">
        <v>-310236</v>
      </c>
      <c r="E152" s="19">
        <v>1139997</v>
      </c>
    </row>
    <row r="153" spans="1:5" ht="12.75">
      <c r="A153" s="14"/>
      <c r="B153" s="16" t="s">
        <v>64</v>
      </c>
      <c r="C153" s="17">
        <f>E153-D153</f>
        <v>26000000</v>
      </c>
      <c r="D153" s="19">
        <v>-350100</v>
      </c>
      <c r="E153" s="19">
        <v>25649900</v>
      </c>
    </row>
    <row r="154" spans="1:5" ht="12.75">
      <c r="A154" s="14">
        <v>643</v>
      </c>
      <c r="B154" s="2" t="s">
        <v>53</v>
      </c>
      <c r="C154" s="17"/>
      <c r="D154" s="17"/>
      <c r="E154" s="17"/>
    </row>
    <row r="155" spans="1:5" ht="12.75">
      <c r="A155" s="14"/>
      <c r="B155" s="16" t="s">
        <v>35</v>
      </c>
      <c r="C155" s="17">
        <f>E155-D155</f>
        <v>2023816</v>
      </c>
      <c r="D155" s="19">
        <v>-310236</v>
      </c>
      <c r="E155" s="19">
        <v>1713580</v>
      </c>
    </row>
    <row r="156" spans="1:5" ht="12.75">
      <c r="A156" s="14"/>
      <c r="B156" s="16" t="s">
        <v>64</v>
      </c>
      <c r="C156" s="17">
        <f>E156-D156</f>
        <v>2400000</v>
      </c>
      <c r="D156" s="19">
        <v>-140041</v>
      </c>
      <c r="E156" s="19">
        <v>2259959</v>
      </c>
    </row>
    <row r="157" spans="1:3" ht="12.75">
      <c r="A157" s="14">
        <v>644</v>
      </c>
      <c r="B157" s="2" t="s">
        <v>54</v>
      </c>
      <c r="C157" s="17"/>
    </row>
    <row r="158" spans="1:5" ht="12.75">
      <c r="A158" s="14"/>
      <c r="B158" s="16" t="s">
        <v>35</v>
      </c>
      <c r="C158" s="17">
        <f>E158-D158</f>
        <v>1944869</v>
      </c>
      <c r="D158" s="19">
        <v>-275752</v>
      </c>
      <c r="E158" s="19">
        <v>1669117</v>
      </c>
    </row>
    <row r="159" spans="1:5" ht="12.75">
      <c r="A159" s="14"/>
      <c r="B159" s="16" t="s">
        <v>64</v>
      </c>
      <c r="C159" s="17">
        <f>E159-D159</f>
        <v>15700000</v>
      </c>
      <c r="D159" s="19">
        <v>-245069</v>
      </c>
      <c r="E159" s="19">
        <v>15454931</v>
      </c>
    </row>
    <row r="160" spans="1:3" ht="12.75">
      <c r="A160" s="14">
        <v>645</v>
      </c>
      <c r="B160" s="2" t="s">
        <v>55</v>
      </c>
      <c r="C160" s="17"/>
    </row>
    <row r="161" spans="1:5" ht="12.75">
      <c r="A161" s="14"/>
      <c r="B161" s="16" t="s">
        <v>35</v>
      </c>
      <c r="C161" s="17">
        <f>E161-D161</f>
        <v>2569471</v>
      </c>
      <c r="D161" s="19">
        <v>-275752</v>
      </c>
      <c r="E161" s="19">
        <v>2293719</v>
      </c>
    </row>
    <row r="162" spans="1:5" ht="12.75">
      <c r="A162" s="14">
        <v>646</v>
      </c>
      <c r="B162" s="2" t="s">
        <v>14</v>
      </c>
      <c r="C162" s="17"/>
      <c r="D162" s="17"/>
      <c r="E162" s="17"/>
    </row>
    <row r="163" spans="1:5" ht="12.75">
      <c r="A163" s="14"/>
      <c r="B163" s="16" t="s">
        <v>35</v>
      </c>
      <c r="C163" s="17">
        <f>E163-D163</f>
        <v>2837479</v>
      </c>
      <c r="D163" s="19">
        <v>-275752</v>
      </c>
      <c r="E163" s="19">
        <v>2561727</v>
      </c>
    </row>
    <row r="164" spans="1:5" ht="12.75">
      <c r="A164" s="14">
        <v>647</v>
      </c>
      <c r="B164" s="2" t="s">
        <v>15</v>
      </c>
      <c r="C164" s="17"/>
      <c r="D164" s="17"/>
      <c r="E164" s="17"/>
    </row>
    <row r="165" spans="1:5" ht="12.75">
      <c r="A165" s="14"/>
      <c r="B165" s="16" t="s">
        <v>35</v>
      </c>
      <c r="C165" s="17">
        <f>E165-D165</f>
        <v>2496479</v>
      </c>
      <c r="D165" s="19">
        <v>-275752</v>
      </c>
      <c r="E165" s="19">
        <v>2220727</v>
      </c>
    </row>
    <row r="166" spans="1:5" ht="12.75">
      <c r="A166" s="14"/>
      <c r="B166" s="16" t="s">
        <v>64</v>
      </c>
      <c r="C166" s="17">
        <f>E166-D166</f>
        <v>26000000</v>
      </c>
      <c r="D166" s="19">
        <v>-350100</v>
      </c>
      <c r="E166" s="19">
        <v>25649900</v>
      </c>
    </row>
    <row r="167" spans="1:3" ht="12.75">
      <c r="A167" s="14">
        <v>648</v>
      </c>
      <c r="B167" s="2" t="s">
        <v>56</v>
      </c>
      <c r="C167" s="17"/>
    </row>
    <row r="168" spans="1:5" ht="12.75">
      <c r="A168" s="14"/>
      <c r="B168" s="16" t="s">
        <v>35</v>
      </c>
      <c r="C168" s="17">
        <f>E168-D168</f>
        <v>3281684</v>
      </c>
      <c r="D168" s="19">
        <v>-310236</v>
      </c>
      <c r="E168" s="19">
        <v>2971448</v>
      </c>
    </row>
    <row r="169" spans="1:5" ht="12.75">
      <c r="A169" s="14"/>
      <c r="B169" s="16" t="s">
        <v>64</v>
      </c>
      <c r="C169" s="17">
        <f>E169-D169</f>
        <v>26000000</v>
      </c>
      <c r="D169" s="19">
        <v>-350100</v>
      </c>
      <c r="E169" s="19">
        <v>25649900</v>
      </c>
    </row>
    <row r="170" spans="1:5" ht="12.75">
      <c r="A170" s="14">
        <v>649</v>
      </c>
      <c r="B170" s="2" t="s">
        <v>57</v>
      </c>
      <c r="C170" s="17"/>
      <c r="D170" s="17"/>
      <c r="E170" s="17"/>
    </row>
    <row r="171" spans="1:5" ht="12.75">
      <c r="A171" s="14"/>
      <c r="B171" s="16" t="s">
        <v>35</v>
      </c>
      <c r="C171" s="17">
        <f>E171-D171</f>
        <v>1583143</v>
      </c>
      <c r="D171" s="19">
        <v>-275752</v>
      </c>
      <c r="E171" s="19">
        <v>1307391</v>
      </c>
    </row>
    <row r="172" spans="1:5" ht="12.75">
      <c r="A172" s="14">
        <v>650</v>
      </c>
      <c r="B172" s="2" t="s">
        <v>58</v>
      </c>
      <c r="C172" s="17"/>
      <c r="D172" s="17"/>
      <c r="E172" s="17"/>
    </row>
    <row r="173" spans="1:5" ht="12.75">
      <c r="A173" s="14"/>
      <c r="B173" s="16" t="s">
        <v>35</v>
      </c>
      <c r="C173" s="17">
        <f>E173-D173</f>
        <v>5091631</v>
      </c>
      <c r="D173" s="19">
        <v>-310236</v>
      </c>
      <c r="E173" s="19">
        <v>4781395</v>
      </c>
    </row>
    <row r="174" spans="1:5" ht="12.75">
      <c r="A174" s="14"/>
      <c r="B174" s="16" t="s">
        <v>64</v>
      </c>
      <c r="C174" s="17">
        <f>E174-D174</f>
        <v>26000000</v>
      </c>
      <c r="D174" s="19">
        <v>-350100</v>
      </c>
      <c r="E174" s="19">
        <v>25649900</v>
      </c>
    </row>
    <row r="175" spans="1:5" ht="12.75">
      <c r="A175" s="14">
        <v>651</v>
      </c>
      <c r="B175" s="2" t="s">
        <v>59</v>
      </c>
      <c r="C175" s="17"/>
      <c r="D175" s="17"/>
      <c r="E175" s="17"/>
    </row>
    <row r="176" spans="1:5" ht="12.75">
      <c r="A176" s="14"/>
      <c r="B176" s="16" t="s">
        <v>35</v>
      </c>
      <c r="C176" s="17">
        <f>E176-D176</f>
        <v>1778360</v>
      </c>
      <c r="D176" s="19">
        <v>-310236</v>
      </c>
      <c r="E176" s="19">
        <v>1468124</v>
      </c>
    </row>
    <row r="177" spans="1:8" ht="12.75">
      <c r="A177" s="14">
        <v>652</v>
      </c>
      <c r="B177" s="2" t="s">
        <v>60</v>
      </c>
      <c r="C177" s="21"/>
      <c r="D177" s="21"/>
      <c r="E177" s="21"/>
      <c r="F177" s="21"/>
      <c r="G177" s="21"/>
      <c r="H177" s="21"/>
    </row>
    <row r="178" spans="1:5" ht="12.75">
      <c r="A178" s="14"/>
      <c r="B178" s="16" t="s">
        <v>35</v>
      </c>
      <c r="C178" s="17">
        <f>E178-D178</f>
        <v>2157333</v>
      </c>
      <c r="D178" s="19">
        <v>-275752</v>
      </c>
      <c r="E178" s="19">
        <v>1881581</v>
      </c>
    </row>
    <row r="179" spans="2:5" ht="12.75">
      <c r="B179" s="16" t="s">
        <v>64</v>
      </c>
      <c r="C179" s="17">
        <f>E179-D179</f>
        <v>14700000</v>
      </c>
      <c r="D179" s="19">
        <v>-245069</v>
      </c>
      <c r="E179" s="19">
        <v>14454931</v>
      </c>
    </row>
    <row r="180" spans="1:5" ht="25.5">
      <c r="A180" s="11" t="s">
        <v>65</v>
      </c>
      <c r="B180" s="12" t="s">
        <v>66</v>
      </c>
      <c r="C180" s="17"/>
      <c r="D180" s="17"/>
      <c r="E180" s="17"/>
    </row>
    <row r="181" spans="1:3" ht="12.75">
      <c r="A181" s="14">
        <v>211</v>
      </c>
      <c r="B181" s="2" t="s">
        <v>67</v>
      </c>
      <c r="C181" s="17"/>
    </row>
    <row r="182" spans="1:5" ht="25.5">
      <c r="A182" s="14"/>
      <c r="B182" s="16" t="s">
        <v>68</v>
      </c>
      <c r="C182" s="17">
        <f>E182-D182</f>
        <v>401446809</v>
      </c>
      <c r="D182" s="19">
        <v>-3036719</v>
      </c>
      <c r="E182" s="19">
        <v>398410090</v>
      </c>
    </row>
    <row r="183" spans="1:3" ht="12.75">
      <c r="A183" s="14">
        <v>621</v>
      </c>
      <c r="B183" s="2" t="s">
        <v>34</v>
      </c>
      <c r="C183" s="17"/>
    </row>
    <row r="184" spans="1:5" ht="25.5">
      <c r="A184" s="14"/>
      <c r="B184" s="16" t="s">
        <v>68</v>
      </c>
      <c r="C184" s="17">
        <f>E184-D184</f>
        <v>23212274</v>
      </c>
      <c r="D184" s="19">
        <v>-11830</v>
      </c>
      <c r="E184" s="19">
        <v>23200444</v>
      </c>
    </row>
    <row r="185" spans="1:3" ht="12.75">
      <c r="A185" s="14">
        <v>622</v>
      </c>
      <c r="B185" s="2" t="s">
        <v>36</v>
      </c>
      <c r="C185" s="17"/>
    </row>
    <row r="186" spans="1:5" ht="25.5">
      <c r="A186" s="14"/>
      <c r="B186" s="16" t="s">
        <v>68</v>
      </c>
      <c r="C186" s="17">
        <f>E186-D186</f>
        <v>78974354</v>
      </c>
      <c r="D186" s="19">
        <v>-134811</v>
      </c>
      <c r="E186" s="19">
        <v>78839543</v>
      </c>
    </row>
    <row r="187" spans="1:3" ht="12.75">
      <c r="A187" s="14">
        <v>623</v>
      </c>
      <c r="B187" s="2" t="s">
        <v>37</v>
      </c>
      <c r="C187" s="17"/>
    </row>
    <row r="188" spans="1:5" ht="25.5">
      <c r="A188" s="14"/>
      <c r="B188" s="16" t="s">
        <v>68</v>
      </c>
      <c r="C188" s="17">
        <f>E188-D188</f>
        <v>116548836</v>
      </c>
      <c r="D188" s="19">
        <v>-122177</v>
      </c>
      <c r="E188" s="19">
        <v>116426659</v>
      </c>
    </row>
    <row r="189" spans="1:3" ht="12.75">
      <c r="A189" s="14">
        <v>624</v>
      </c>
      <c r="B189" s="2" t="s">
        <v>38</v>
      </c>
      <c r="C189" s="17"/>
    </row>
    <row r="190" spans="1:5" ht="25.5">
      <c r="A190" s="14"/>
      <c r="B190" s="16" t="s">
        <v>68</v>
      </c>
      <c r="C190" s="17">
        <f>E190-D190</f>
        <v>86916040</v>
      </c>
      <c r="D190" s="19">
        <v>-6000</v>
      </c>
      <c r="E190" s="19">
        <v>86910040</v>
      </c>
    </row>
    <row r="191" spans="1:3" ht="12.75">
      <c r="A191" s="14">
        <v>625</v>
      </c>
      <c r="B191" s="2" t="s">
        <v>39</v>
      </c>
      <c r="C191" s="17"/>
    </row>
    <row r="192" spans="1:5" ht="25.5">
      <c r="A192" s="14"/>
      <c r="B192" s="16" t="s">
        <v>68</v>
      </c>
      <c r="C192" s="17">
        <f>E192-D192</f>
        <v>153878298</v>
      </c>
      <c r="D192" s="19">
        <v>-117430</v>
      </c>
      <c r="E192" s="19">
        <v>153760868</v>
      </c>
    </row>
    <row r="193" spans="1:3" ht="12.75">
      <c r="A193" s="14">
        <v>626</v>
      </c>
      <c r="B193" s="2" t="s">
        <v>40</v>
      </c>
      <c r="C193" s="17"/>
    </row>
    <row r="194" spans="1:5" ht="25.5">
      <c r="A194" s="14"/>
      <c r="B194" s="16" t="s">
        <v>68</v>
      </c>
      <c r="C194" s="17">
        <f>E194-D194</f>
        <v>27221292</v>
      </c>
      <c r="D194" s="19">
        <v>-69332</v>
      </c>
      <c r="E194" s="19">
        <v>27151960</v>
      </c>
    </row>
    <row r="195" spans="1:3" ht="12.75">
      <c r="A195" s="14">
        <v>627</v>
      </c>
      <c r="B195" s="2" t="s">
        <v>41</v>
      </c>
      <c r="C195" s="17"/>
    </row>
    <row r="196" spans="1:5" ht="25.5">
      <c r="A196" s="14"/>
      <c r="B196" s="16" t="s">
        <v>68</v>
      </c>
      <c r="C196" s="17">
        <f>E196-D196</f>
        <v>124280665</v>
      </c>
      <c r="D196" s="19">
        <v>-490731</v>
      </c>
      <c r="E196" s="19">
        <v>123789934</v>
      </c>
    </row>
    <row r="197" spans="1:3" ht="12.75">
      <c r="A197" s="14">
        <v>628</v>
      </c>
      <c r="B197" s="2" t="s">
        <v>42</v>
      </c>
      <c r="C197" s="22"/>
    </row>
    <row r="198" spans="1:5" ht="25.5">
      <c r="A198" s="14"/>
      <c r="B198" s="16" t="s">
        <v>68</v>
      </c>
      <c r="C198" s="17">
        <f>E198-D198</f>
        <v>89107117</v>
      </c>
      <c r="D198" s="19">
        <v>-191311</v>
      </c>
      <c r="E198" s="19">
        <v>88915806</v>
      </c>
    </row>
    <row r="199" spans="1:3" ht="12.75">
      <c r="A199" s="14">
        <v>630</v>
      </c>
      <c r="B199" s="2" t="s">
        <v>43</v>
      </c>
      <c r="C199" s="23"/>
    </row>
    <row r="200" spans="1:5" ht="25.5">
      <c r="A200" s="14"/>
      <c r="B200" s="16" t="s">
        <v>68</v>
      </c>
      <c r="C200" s="17">
        <f>E200-D200</f>
        <v>91593845</v>
      </c>
      <c r="D200" s="19">
        <v>-81275</v>
      </c>
      <c r="E200" s="19">
        <v>91512570</v>
      </c>
    </row>
    <row r="201" spans="1:2" ht="12.75">
      <c r="A201" s="14">
        <v>631</v>
      </c>
      <c r="B201" s="2" t="s">
        <v>44</v>
      </c>
    </row>
    <row r="202" spans="1:5" ht="25.5">
      <c r="A202" s="14"/>
      <c r="B202" s="16" t="s">
        <v>68</v>
      </c>
      <c r="C202" s="17">
        <f>E202-D202</f>
        <v>67864101</v>
      </c>
      <c r="D202" s="19">
        <v>-74064</v>
      </c>
      <c r="E202" s="19">
        <v>67790037</v>
      </c>
    </row>
    <row r="203" spans="1:2" ht="12.75">
      <c r="A203" s="14">
        <v>632</v>
      </c>
      <c r="B203" s="2" t="s">
        <v>45</v>
      </c>
    </row>
    <row r="204" spans="1:5" ht="25.5">
      <c r="A204" s="14"/>
      <c r="B204" s="16" t="s">
        <v>68</v>
      </c>
      <c r="C204" s="17">
        <f>E204-D204</f>
        <v>85726694</v>
      </c>
      <c r="D204" s="19">
        <v>-212209</v>
      </c>
      <c r="E204" s="19">
        <v>85514485</v>
      </c>
    </row>
    <row r="205" spans="1:2" ht="12.75">
      <c r="A205" s="14">
        <v>633</v>
      </c>
      <c r="B205" s="2" t="s">
        <v>46</v>
      </c>
    </row>
    <row r="206" spans="1:5" ht="25.5">
      <c r="A206" s="14"/>
      <c r="B206" s="16" t="s">
        <v>68</v>
      </c>
      <c r="C206" s="17">
        <f>E206-D206</f>
        <v>56437450</v>
      </c>
      <c r="D206" s="19">
        <v>-192979</v>
      </c>
      <c r="E206" s="19">
        <v>56244471</v>
      </c>
    </row>
    <row r="207" spans="1:2" ht="12.75">
      <c r="A207" s="14">
        <v>634</v>
      </c>
      <c r="B207" s="2" t="s">
        <v>11</v>
      </c>
    </row>
    <row r="208" spans="1:5" ht="25.5">
      <c r="A208" s="14"/>
      <c r="B208" s="16" t="s">
        <v>68</v>
      </c>
      <c r="C208" s="17">
        <f>E208-D208</f>
        <v>92997180</v>
      </c>
      <c r="D208" s="19">
        <v>-112190</v>
      </c>
      <c r="E208" s="19">
        <v>92884990</v>
      </c>
    </row>
    <row r="209" spans="1:2" ht="12.75">
      <c r="A209" s="14">
        <v>635</v>
      </c>
      <c r="B209" s="2" t="s">
        <v>47</v>
      </c>
    </row>
    <row r="210" spans="1:5" ht="25.5">
      <c r="A210" s="14"/>
      <c r="B210" s="16" t="s">
        <v>68</v>
      </c>
      <c r="C210" s="17">
        <f>E210-D210</f>
        <v>80107238</v>
      </c>
      <c r="D210" s="19">
        <v>-128511</v>
      </c>
      <c r="E210" s="19">
        <v>79978727</v>
      </c>
    </row>
    <row r="211" spans="1:2" ht="12.75">
      <c r="A211" s="14">
        <v>636</v>
      </c>
      <c r="B211" s="2" t="s">
        <v>48</v>
      </c>
    </row>
    <row r="212" spans="1:5" ht="25.5">
      <c r="A212" s="14"/>
      <c r="B212" s="16" t="s">
        <v>68</v>
      </c>
      <c r="C212" s="17">
        <f>E212-D212</f>
        <v>97126033</v>
      </c>
      <c r="D212" s="19">
        <v>-1732505</v>
      </c>
      <c r="E212" s="19">
        <v>95393528</v>
      </c>
    </row>
    <row r="213" spans="1:2" ht="12.75">
      <c r="A213" s="14">
        <v>637</v>
      </c>
      <c r="B213" s="2" t="s">
        <v>49</v>
      </c>
    </row>
    <row r="214" spans="1:5" ht="25.5">
      <c r="A214" s="14"/>
      <c r="B214" s="16" t="s">
        <v>68</v>
      </c>
      <c r="C214" s="17">
        <f>E214-D214</f>
        <v>53850519</v>
      </c>
      <c r="D214" s="19">
        <v>-78399</v>
      </c>
      <c r="E214" s="19">
        <v>53772120</v>
      </c>
    </row>
    <row r="215" spans="1:2" ht="12.75">
      <c r="A215" s="14">
        <v>638</v>
      </c>
      <c r="B215" s="2" t="s">
        <v>50</v>
      </c>
    </row>
    <row r="216" spans="1:5" ht="25.5">
      <c r="A216" s="14"/>
      <c r="B216" s="16" t="s">
        <v>68</v>
      </c>
      <c r="C216" s="17">
        <f>E216-D216</f>
        <v>60534714</v>
      </c>
      <c r="D216" s="19">
        <v>-111976</v>
      </c>
      <c r="E216" s="19">
        <v>60422738</v>
      </c>
    </row>
    <row r="217" spans="1:2" ht="12.75">
      <c r="A217" s="14">
        <v>639</v>
      </c>
      <c r="B217" s="2" t="s">
        <v>12</v>
      </c>
    </row>
    <row r="218" spans="1:5" ht="25.5">
      <c r="A218" s="14"/>
      <c r="B218" s="16" t="s">
        <v>68</v>
      </c>
      <c r="C218" s="17">
        <f>E218-D218</f>
        <v>136486376</v>
      </c>
      <c r="D218" s="19">
        <v>-104077</v>
      </c>
      <c r="E218" s="19">
        <v>136382299</v>
      </c>
    </row>
    <row r="219" spans="1:2" ht="12.75">
      <c r="A219" s="14">
        <v>640</v>
      </c>
      <c r="B219" s="2" t="s">
        <v>51</v>
      </c>
    </row>
    <row r="220" spans="1:5" ht="25.5">
      <c r="A220" s="14"/>
      <c r="B220" s="16" t="s">
        <v>68</v>
      </c>
      <c r="C220" s="17">
        <f>E220-D220</f>
        <v>112693598</v>
      </c>
      <c r="D220" s="19">
        <v>-495743</v>
      </c>
      <c r="E220" s="19">
        <v>112197855</v>
      </c>
    </row>
    <row r="221" spans="1:2" ht="12.75">
      <c r="A221" s="14">
        <v>641</v>
      </c>
      <c r="B221" s="2" t="s">
        <v>13</v>
      </c>
    </row>
    <row r="222" spans="1:5" ht="25.5">
      <c r="A222" s="14"/>
      <c r="B222" s="16" t="s">
        <v>68</v>
      </c>
      <c r="C222" s="17">
        <f>E222-D222</f>
        <v>102347603</v>
      </c>
      <c r="D222" s="19">
        <v>-399060</v>
      </c>
      <c r="E222" s="19">
        <v>101948543</v>
      </c>
    </row>
    <row r="223" spans="1:2" ht="12.75">
      <c r="A223" s="14">
        <v>642</v>
      </c>
      <c r="B223" s="2" t="s">
        <v>52</v>
      </c>
    </row>
    <row r="224" spans="1:5" ht="25.5">
      <c r="A224" s="14"/>
      <c r="B224" s="16" t="s">
        <v>68</v>
      </c>
      <c r="C224" s="17">
        <f>E224-D224</f>
        <v>24935789</v>
      </c>
      <c r="D224" s="19">
        <v>-33655</v>
      </c>
      <c r="E224" s="19">
        <v>24902134</v>
      </c>
    </row>
    <row r="225" spans="1:2" ht="12.75">
      <c r="A225" s="14">
        <v>643</v>
      </c>
      <c r="B225" s="2" t="s">
        <v>53</v>
      </c>
    </row>
    <row r="226" spans="1:5" ht="25.5">
      <c r="A226" s="14"/>
      <c r="B226" s="16" t="s">
        <v>68</v>
      </c>
      <c r="C226" s="17">
        <f>E226-D226</f>
        <v>59835839</v>
      </c>
      <c r="D226" s="19">
        <v>-54351</v>
      </c>
      <c r="E226" s="19">
        <v>59781488</v>
      </c>
    </row>
    <row r="227" spans="1:2" ht="12.75">
      <c r="A227" s="14">
        <v>644</v>
      </c>
      <c r="B227" s="2" t="s">
        <v>54</v>
      </c>
    </row>
    <row r="228" spans="1:5" ht="25.5">
      <c r="A228" s="14"/>
      <c r="B228" s="16" t="s">
        <v>68</v>
      </c>
      <c r="C228" s="17">
        <f>E228-D228</f>
        <v>158039258</v>
      </c>
      <c r="D228" s="19">
        <v>-3048591</v>
      </c>
      <c r="E228" s="19">
        <v>154990667</v>
      </c>
    </row>
    <row r="229" spans="1:2" ht="12.75">
      <c r="A229" s="14">
        <v>645</v>
      </c>
      <c r="B229" s="2" t="s">
        <v>55</v>
      </c>
    </row>
    <row r="230" spans="1:5" ht="25.5">
      <c r="A230" s="14"/>
      <c r="B230" s="16" t="s">
        <v>68</v>
      </c>
      <c r="C230" s="17">
        <f>E230-D230</f>
        <v>87302735</v>
      </c>
      <c r="D230" s="19">
        <v>-138517</v>
      </c>
      <c r="E230" s="19">
        <v>87164218</v>
      </c>
    </row>
    <row r="231" spans="1:2" ht="12.75">
      <c r="A231" s="14">
        <v>646</v>
      </c>
      <c r="B231" s="2" t="s">
        <v>14</v>
      </c>
    </row>
    <row r="232" spans="1:5" ht="25.5">
      <c r="A232" s="14"/>
      <c r="B232" s="16" t="s">
        <v>68</v>
      </c>
      <c r="C232" s="17">
        <f>E232-D232</f>
        <v>132787536</v>
      </c>
      <c r="D232" s="19">
        <v>-214689</v>
      </c>
      <c r="E232" s="19">
        <v>132572847</v>
      </c>
    </row>
    <row r="233" spans="1:2" ht="12.75">
      <c r="A233" s="14">
        <v>647</v>
      </c>
      <c r="B233" s="2" t="s">
        <v>15</v>
      </c>
    </row>
    <row r="234" spans="1:5" ht="25.5">
      <c r="A234" s="14"/>
      <c r="B234" s="16" t="s">
        <v>68</v>
      </c>
      <c r="C234" s="17">
        <f>E234-D234</f>
        <v>84313730</v>
      </c>
      <c r="D234" s="19">
        <v>-137227</v>
      </c>
      <c r="E234" s="19">
        <v>84176503</v>
      </c>
    </row>
    <row r="235" spans="1:2" ht="12.75">
      <c r="A235" s="14">
        <v>648</v>
      </c>
      <c r="B235" s="2" t="s">
        <v>56</v>
      </c>
    </row>
    <row r="236" spans="1:5" ht="25.5">
      <c r="A236" s="14"/>
      <c r="B236" s="16" t="s">
        <v>68</v>
      </c>
      <c r="C236" s="17">
        <f>E236-D236</f>
        <v>90175300</v>
      </c>
      <c r="D236" s="19">
        <v>-52736</v>
      </c>
      <c r="E236" s="19">
        <v>90122564</v>
      </c>
    </row>
    <row r="237" spans="1:2" ht="12.75">
      <c r="A237" s="14">
        <v>649</v>
      </c>
      <c r="B237" s="2" t="s">
        <v>57</v>
      </c>
    </row>
    <row r="238" spans="1:5" ht="25.5">
      <c r="A238" s="14"/>
      <c r="B238" s="16" t="s">
        <v>68</v>
      </c>
      <c r="C238" s="17">
        <f>E238-D238</f>
        <v>43618320</v>
      </c>
      <c r="D238" s="19">
        <v>-105365</v>
      </c>
      <c r="E238" s="19">
        <v>43512955</v>
      </c>
    </row>
    <row r="239" spans="1:2" ht="12.75">
      <c r="A239" s="14">
        <v>650</v>
      </c>
      <c r="B239" s="2" t="s">
        <v>58</v>
      </c>
    </row>
    <row r="240" spans="1:5" ht="25.5">
      <c r="A240" s="14"/>
      <c r="B240" s="16" t="s">
        <v>68</v>
      </c>
      <c r="C240" s="17">
        <f>E240-D240</f>
        <v>226177654</v>
      </c>
      <c r="D240" s="19">
        <v>-456860</v>
      </c>
      <c r="E240" s="19">
        <v>225720794</v>
      </c>
    </row>
    <row r="241" spans="1:2" ht="12.75">
      <c r="A241" s="14">
        <v>651</v>
      </c>
      <c r="B241" s="2" t="s">
        <v>59</v>
      </c>
    </row>
    <row r="242" spans="1:5" ht="25.5">
      <c r="A242" s="14"/>
      <c r="B242" s="16" t="s">
        <v>68</v>
      </c>
      <c r="C242" s="17">
        <f>E242-D242</f>
        <v>75219089</v>
      </c>
      <c r="D242" s="19">
        <v>-95220</v>
      </c>
      <c r="E242" s="19">
        <v>75123869</v>
      </c>
    </row>
    <row r="243" spans="1:2" ht="12.75">
      <c r="A243" s="14">
        <v>652</v>
      </c>
      <c r="B243" s="2" t="s">
        <v>60</v>
      </c>
    </row>
    <row r="244" spans="2:5" ht="25.5">
      <c r="B244" s="16" t="s">
        <v>68</v>
      </c>
      <c r="C244" s="17">
        <f>E244-D244</f>
        <v>84140851</v>
      </c>
      <c r="D244" s="19">
        <v>-168660</v>
      </c>
      <c r="E244" s="19">
        <v>83972191</v>
      </c>
    </row>
    <row r="245" spans="1:2" ht="25.5">
      <c r="A245" s="11" t="s">
        <v>69</v>
      </c>
      <c r="B245" s="12" t="s">
        <v>70</v>
      </c>
    </row>
    <row r="246" spans="1:2" ht="12.75">
      <c r="A246" s="14">
        <v>212</v>
      </c>
      <c r="B246" s="2" t="s">
        <v>71</v>
      </c>
    </row>
    <row r="247" spans="2:5" ht="12.75">
      <c r="B247" s="16" t="s">
        <v>72</v>
      </c>
      <c r="C247" s="17">
        <f>E247-D247</f>
        <v>43887618</v>
      </c>
      <c r="D247" s="19">
        <v>-1186022</v>
      </c>
      <c r="E247" s="19">
        <v>42701596</v>
      </c>
    </row>
    <row r="248" spans="1:2" ht="12.75">
      <c r="A248" s="14">
        <v>213</v>
      </c>
      <c r="B248" s="2" t="s">
        <v>73</v>
      </c>
    </row>
    <row r="249" spans="2:5" ht="19.5" customHeight="1">
      <c r="B249" s="16" t="s">
        <v>35</v>
      </c>
      <c r="C249" s="17">
        <f>E249-D249</f>
        <v>34684997</v>
      </c>
      <c r="D249" s="19">
        <v>-1237600</v>
      </c>
      <c r="E249" s="19">
        <v>33447397</v>
      </c>
    </row>
    <row r="250" spans="1:2" ht="12.75">
      <c r="A250" s="14">
        <v>621</v>
      </c>
      <c r="B250" s="2" t="s">
        <v>34</v>
      </c>
    </row>
    <row r="251" spans="1:5" ht="12.75">
      <c r="A251" s="14"/>
      <c r="B251" s="16" t="s">
        <v>72</v>
      </c>
      <c r="C251" s="17">
        <f>E251-D251</f>
        <v>2754217</v>
      </c>
      <c r="D251" s="19">
        <v>-60470</v>
      </c>
      <c r="E251" s="19">
        <v>2693747</v>
      </c>
    </row>
    <row r="252" spans="1:2" ht="12.75">
      <c r="A252" s="14">
        <v>622</v>
      </c>
      <c r="B252" s="2" t="s">
        <v>36</v>
      </c>
    </row>
    <row r="253" spans="1:5" ht="12.75">
      <c r="A253" s="14"/>
      <c r="B253" s="16" t="s">
        <v>72</v>
      </c>
      <c r="C253" s="17">
        <f>E253-D253</f>
        <v>5567749</v>
      </c>
      <c r="D253" s="19">
        <v>-127845</v>
      </c>
      <c r="E253" s="19">
        <v>5439904</v>
      </c>
    </row>
    <row r="254" spans="1:2" ht="12.75">
      <c r="A254" s="14">
        <v>623</v>
      </c>
      <c r="B254" s="2" t="s">
        <v>37</v>
      </c>
    </row>
    <row r="255" spans="1:5" ht="12.75">
      <c r="A255" s="14"/>
      <c r="B255" s="16" t="s">
        <v>72</v>
      </c>
      <c r="C255" s="17">
        <f>E255-D255</f>
        <v>3072384</v>
      </c>
      <c r="D255" s="19">
        <v>-89205</v>
      </c>
      <c r="E255" s="19">
        <v>2983179</v>
      </c>
    </row>
    <row r="256" spans="1:2" ht="12.75">
      <c r="A256" s="14">
        <v>624</v>
      </c>
      <c r="B256" s="2" t="s">
        <v>38</v>
      </c>
    </row>
    <row r="257" spans="1:5" ht="12.75">
      <c r="A257" s="14"/>
      <c r="B257" s="16" t="s">
        <v>72</v>
      </c>
      <c r="C257" s="17">
        <f>E257-D257</f>
        <v>6703558</v>
      </c>
      <c r="D257" s="19">
        <v>-312268</v>
      </c>
      <c r="E257" s="19">
        <v>6391290</v>
      </c>
    </row>
    <row r="258" spans="1:2" ht="12.75">
      <c r="A258" s="14">
        <v>625</v>
      </c>
      <c r="B258" s="2" t="s">
        <v>39</v>
      </c>
    </row>
    <row r="259" spans="1:5" ht="12.75">
      <c r="A259" s="14"/>
      <c r="B259" s="16" t="s">
        <v>72</v>
      </c>
      <c r="C259" s="17">
        <f>E259-D259</f>
        <v>6982437</v>
      </c>
      <c r="D259" s="19">
        <v>-305753</v>
      </c>
      <c r="E259" s="19">
        <v>6676684</v>
      </c>
    </row>
    <row r="260" spans="1:2" ht="12.75">
      <c r="A260" s="14">
        <v>626</v>
      </c>
      <c r="B260" s="2" t="s">
        <v>40</v>
      </c>
    </row>
    <row r="261" spans="1:5" ht="12.75">
      <c r="A261" s="14"/>
      <c r="B261" s="16" t="s">
        <v>72</v>
      </c>
      <c r="C261" s="17">
        <f>E261-D261</f>
        <v>2489940</v>
      </c>
      <c r="D261" s="19">
        <v>-75764</v>
      </c>
      <c r="E261" s="19">
        <v>2414176</v>
      </c>
    </row>
    <row r="262" spans="1:2" ht="12.75">
      <c r="A262" s="14">
        <v>627</v>
      </c>
      <c r="B262" s="2" t="s">
        <v>41</v>
      </c>
    </row>
    <row r="263" spans="1:5" ht="12.75">
      <c r="A263" s="14"/>
      <c r="B263" s="16" t="s">
        <v>72</v>
      </c>
      <c r="C263" s="17">
        <f>E263-D263</f>
        <v>5585284</v>
      </c>
      <c r="D263" s="19">
        <v>-123094</v>
      </c>
      <c r="E263" s="19">
        <v>5462190</v>
      </c>
    </row>
    <row r="264" spans="1:2" ht="12.75">
      <c r="A264" s="14">
        <v>628</v>
      </c>
      <c r="B264" s="2" t="s">
        <v>42</v>
      </c>
    </row>
    <row r="265" spans="1:5" ht="12.75">
      <c r="A265" s="14"/>
      <c r="B265" s="16" t="s">
        <v>72</v>
      </c>
      <c r="C265" s="17">
        <f>E265-D265</f>
        <v>3673152</v>
      </c>
      <c r="D265" s="19">
        <v>-108263</v>
      </c>
      <c r="E265" s="19">
        <v>3564889</v>
      </c>
    </row>
    <row r="266" spans="1:2" ht="12.75">
      <c r="A266" s="14">
        <v>630</v>
      </c>
      <c r="B266" s="2" t="s">
        <v>43</v>
      </c>
    </row>
    <row r="267" spans="1:5" ht="12.75">
      <c r="A267" s="14"/>
      <c r="B267" s="16" t="s">
        <v>72</v>
      </c>
      <c r="C267" s="17">
        <f>E267-D267</f>
        <v>3056118</v>
      </c>
      <c r="D267" s="19">
        <v>-90756</v>
      </c>
      <c r="E267" s="19">
        <v>2965362</v>
      </c>
    </row>
    <row r="268" spans="1:2" ht="12.75">
      <c r="A268" s="14">
        <v>631</v>
      </c>
      <c r="B268" s="2" t="s">
        <v>44</v>
      </c>
    </row>
    <row r="269" spans="1:5" ht="12.75">
      <c r="A269" s="14"/>
      <c r="B269" s="16" t="s">
        <v>72</v>
      </c>
      <c r="C269" s="17">
        <f>E269-D269</f>
        <v>4158656</v>
      </c>
      <c r="D269" s="19">
        <v>-94309</v>
      </c>
      <c r="E269" s="19">
        <v>4064347</v>
      </c>
    </row>
    <row r="270" spans="1:2" ht="12.75">
      <c r="A270" s="14">
        <v>632</v>
      </c>
      <c r="B270" s="2" t="s">
        <v>45</v>
      </c>
    </row>
    <row r="271" spans="1:5" ht="12.75">
      <c r="A271" s="14"/>
      <c r="B271" s="16" t="s">
        <v>72</v>
      </c>
      <c r="C271" s="17">
        <f>E271-D271</f>
        <v>5859642</v>
      </c>
      <c r="D271" s="19">
        <v>-99669</v>
      </c>
      <c r="E271" s="19">
        <v>5759973</v>
      </c>
    </row>
    <row r="272" spans="1:2" ht="12.75">
      <c r="A272" s="14">
        <v>633</v>
      </c>
      <c r="B272" s="2" t="s">
        <v>46</v>
      </c>
    </row>
    <row r="273" spans="1:5" ht="12.75">
      <c r="A273" s="14"/>
      <c r="B273" s="16" t="s">
        <v>72</v>
      </c>
      <c r="C273" s="17">
        <f>E273-D273</f>
        <v>3133318</v>
      </c>
      <c r="D273" s="19">
        <v>-92624</v>
      </c>
      <c r="E273" s="19">
        <v>3040694</v>
      </c>
    </row>
    <row r="274" spans="1:2" ht="12.75">
      <c r="A274" s="14">
        <v>634</v>
      </c>
      <c r="B274" s="2" t="s">
        <v>11</v>
      </c>
    </row>
    <row r="275" spans="1:5" ht="12.75">
      <c r="A275" s="14"/>
      <c r="B275" s="16" t="s">
        <v>72</v>
      </c>
      <c r="C275" s="17">
        <f>E275-D275</f>
        <v>4667268</v>
      </c>
      <c r="D275" s="19">
        <v>-129540</v>
      </c>
      <c r="E275" s="19">
        <v>4537728</v>
      </c>
    </row>
    <row r="276" spans="1:2" ht="12.75">
      <c r="A276" s="14">
        <v>635</v>
      </c>
      <c r="B276" s="2" t="s">
        <v>47</v>
      </c>
    </row>
    <row r="277" spans="1:5" ht="12.75">
      <c r="A277" s="14"/>
      <c r="B277" s="16" t="s">
        <v>72</v>
      </c>
      <c r="C277" s="17">
        <f>E277-D277</f>
        <v>3666362</v>
      </c>
      <c r="D277" s="19">
        <v>-106782</v>
      </c>
      <c r="E277" s="19">
        <v>3559580</v>
      </c>
    </row>
    <row r="278" spans="1:2" ht="12.75">
      <c r="A278" s="14">
        <v>636</v>
      </c>
      <c r="B278" s="2" t="s">
        <v>48</v>
      </c>
    </row>
    <row r="279" spans="1:5" ht="12.75">
      <c r="A279" s="14"/>
      <c r="B279" s="16" t="s">
        <v>72</v>
      </c>
      <c r="C279" s="17">
        <f>E279-D279</f>
        <v>7442913</v>
      </c>
      <c r="D279" s="19">
        <v>-360793</v>
      </c>
      <c r="E279" s="19">
        <v>7082120</v>
      </c>
    </row>
    <row r="280" spans="1:2" ht="12.75">
      <c r="A280" s="14">
        <v>637</v>
      </c>
      <c r="B280" s="2" t="s">
        <v>49</v>
      </c>
    </row>
    <row r="281" spans="1:5" ht="12.75">
      <c r="A281" s="14"/>
      <c r="B281" s="16" t="s">
        <v>72</v>
      </c>
      <c r="C281" s="17">
        <f>E281-D281</f>
        <v>2562250</v>
      </c>
      <c r="D281" s="19">
        <v>-53457</v>
      </c>
      <c r="E281" s="19">
        <v>2508793</v>
      </c>
    </row>
    <row r="282" spans="1:2" ht="12.75">
      <c r="A282" s="14">
        <v>638</v>
      </c>
      <c r="B282" s="2" t="s">
        <v>50</v>
      </c>
    </row>
    <row r="283" spans="1:5" ht="12.75">
      <c r="A283" s="14"/>
      <c r="B283" s="16" t="s">
        <v>72</v>
      </c>
      <c r="C283" s="17">
        <f>E283-D283</f>
        <v>3208123</v>
      </c>
      <c r="D283" s="19">
        <v>-74426</v>
      </c>
      <c r="E283" s="19">
        <v>3133697</v>
      </c>
    </row>
    <row r="284" spans="1:2" ht="12.75">
      <c r="A284" s="14">
        <v>639</v>
      </c>
      <c r="B284" s="2" t="s">
        <v>12</v>
      </c>
    </row>
    <row r="285" spans="1:5" ht="12.75">
      <c r="A285" s="14"/>
      <c r="B285" s="16" t="s">
        <v>72</v>
      </c>
      <c r="C285" s="17">
        <f>E285-D285</f>
        <v>4202698</v>
      </c>
      <c r="D285" s="19">
        <v>-104462</v>
      </c>
      <c r="E285" s="19">
        <v>4098236</v>
      </c>
    </row>
    <row r="286" spans="1:2" ht="12.75">
      <c r="A286" s="14">
        <v>640</v>
      </c>
      <c r="B286" s="2" t="s">
        <v>51</v>
      </c>
    </row>
    <row r="287" spans="1:5" ht="12.75">
      <c r="A287" s="14"/>
      <c r="B287" s="16" t="s">
        <v>72</v>
      </c>
      <c r="C287" s="17">
        <f>E287-D287</f>
        <v>5688884</v>
      </c>
      <c r="D287" s="19">
        <v>-109564</v>
      </c>
      <c r="E287" s="19">
        <v>5579320</v>
      </c>
    </row>
    <row r="288" spans="1:2" ht="12.75">
      <c r="A288" s="14">
        <v>641</v>
      </c>
      <c r="B288" s="2" t="s">
        <v>13</v>
      </c>
    </row>
    <row r="289" spans="1:5" ht="12.75">
      <c r="A289" s="14"/>
      <c r="B289" s="16" t="s">
        <v>72</v>
      </c>
      <c r="C289" s="17">
        <f>E289-D289</f>
        <v>2923442</v>
      </c>
      <c r="D289" s="19">
        <v>-103374</v>
      </c>
      <c r="E289" s="19">
        <v>2820068</v>
      </c>
    </row>
    <row r="290" spans="1:2" ht="12.75">
      <c r="A290" s="14">
        <v>642</v>
      </c>
      <c r="B290" s="2" t="s">
        <v>52</v>
      </c>
    </row>
    <row r="291" spans="1:5" ht="12.75">
      <c r="A291" s="14"/>
      <c r="B291" s="16" t="s">
        <v>72</v>
      </c>
      <c r="C291" s="17">
        <f>E291-D291</f>
        <v>3721372</v>
      </c>
      <c r="D291" s="19">
        <v>-62119</v>
      </c>
      <c r="E291" s="19">
        <v>3659253</v>
      </c>
    </row>
    <row r="292" spans="1:2" ht="12.75">
      <c r="A292" s="14">
        <v>643</v>
      </c>
      <c r="B292" s="2" t="s">
        <v>53</v>
      </c>
    </row>
    <row r="293" spans="1:5" ht="12.75">
      <c r="A293" s="14"/>
      <c r="B293" s="16" t="s">
        <v>72</v>
      </c>
      <c r="C293" s="17">
        <f>E293-D293</f>
        <v>3522354</v>
      </c>
      <c r="D293" s="19">
        <v>-60972</v>
      </c>
      <c r="E293" s="19">
        <v>3461382</v>
      </c>
    </row>
    <row r="294" spans="1:2" ht="12.75">
      <c r="A294" s="14">
        <v>644</v>
      </c>
      <c r="B294" s="2" t="s">
        <v>54</v>
      </c>
    </row>
    <row r="295" spans="1:5" ht="12.75">
      <c r="A295" s="14"/>
      <c r="B295" s="16" t="s">
        <v>72</v>
      </c>
      <c r="C295" s="17">
        <f>E295-D295</f>
        <v>4802375</v>
      </c>
      <c r="D295" s="19">
        <v>-87992</v>
      </c>
      <c r="E295" s="19">
        <v>4714383</v>
      </c>
    </row>
    <row r="296" spans="1:2" ht="12.75">
      <c r="A296" s="14">
        <v>645</v>
      </c>
      <c r="B296" s="2" t="s">
        <v>55</v>
      </c>
    </row>
    <row r="297" spans="1:5" ht="12.75">
      <c r="A297" s="14"/>
      <c r="B297" s="16" t="s">
        <v>72</v>
      </c>
      <c r="C297" s="17">
        <f>E297-D297</f>
        <v>5056905</v>
      </c>
      <c r="D297" s="19">
        <v>-102403</v>
      </c>
      <c r="E297" s="19">
        <v>4954502</v>
      </c>
    </row>
    <row r="298" spans="1:2" ht="12.75">
      <c r="A298" s="14">
        <v>646</v>
      </c>
      <c r="B298" s="2" t="s">
        <v>14</v>
      </c>
    </row>
    <row r="299" spans="1:5" ht="12.75">
      <c r="A299" s="14"/>
      <c r="B299" s="16" t="s">
        <v>72</v>
      </c>
      <c r="C299" s="17">
        <f>E299-D299</f>
        <v>6716859</v>
      </c>
      <c r="D299" s="19">
        <v>-321648</v>
      </c>
      <c r="E299" s="19">
        <v>6395211</v>
      </c>
    </row>
    <row r="300" spans="1:2" ht="12.75">
      <c r="A300" s="14">
        <v>647</v>
      </c>
      <c r="B300" s="2" t="s">
        <v>15</v>
      </c>
    </row>
    <row r="301" spans="1:5" ht="12.75">
      <c r="A301" s="14"/>
      <c r="B301" s="16" t="s">
        <v>72</v>
      </c>
      <c r="C301" s="17">
        <f>E301-D301</f>
        <v>4129019</v>
      </c>
      <c r="D301" s="19">
        <v>-86455</v>
      </c>
      <c r="E301" s="19">
        <v>4042564</v>
      </c>
    </row>
    <row r="302" spans="1:2" ht="12.75">
      <c r="A302" s="14">
        <v>648</v>
      </c>
      <c r="B302" s="2" t="s">
        <v>56</v>
      </c>
    </row>
    <row r="303" spans="1:5" ht="12.75">
      <c r="A303" s="14"/>
      <c r="B303" s="16" t="s">
        <v>72</v>
      </c>
      <c r="C303" s="17">
        <f>E303-D303</f>
        <v>4775372</v>
      </c>
      <c r="D303" s="19">
        <v>-116825</v>
      </c>
      <c r="E303" s="19">
        <v>4658547</v>
      </c>
    </row>
    <row r="304" spans="1:2" ht="12.75">
      <c r="A304" s="14">
        <v>649</v>
      </c>
      <c r="B304" s="2" t="s">
        <v>57</v>
      </c>
    </row>
    <row r="305" spans="1:5" ht="12.75">
      <c r="A305" s="14"/>
      <c r="B305" s="16" t="s">
        <v>72</v>
      </c>
      <c r="C305" s="17">
        <f>E305-D305</f>
        <v>2156630</v>
      </c>
      <c r="D305" s="19">
        <v>-59540</v>
      </c>
      <c r="E305" s="19">
        <v>2097090</v>
      </c>
    </row>
    <row r="306" spans="1:2" ht="12.75">
      <c r="A306" s="14">
        <v>650</v>
      </c>
      <c r="B306" s="2" t="s">
        <v>58</v>
      </c>
    </row>
    <row r="307" spans="1:5" ht="12.75">
      <c r="A307" s="14"/>
      <c r="B307" s="16" t="s">
        <v>72</v>
      </c>
      <c r="C307" s="17">
        <f>E307-D307</f>
        <v>11820011</v>
      </c>
      <c r="D307" s="19">
        <v>-360503</v>
      </c>
      <c r="E307" s="19">
        <v>11459508</v>
      </c>
    </row>
    <row r="308" spans="1:2" ht="12.75">
      <c r="A308" s="14">
        <v>651</v>
      </c>
      <c r="B308" s="2" t="s">
        <v>59</v>
      </c>
    </row>
    <row r="309" spans="1:5" ht="12.75">
      <c r="A309" s="14"/>
      <c r="B309" s="16" t="s">
        <v>72</v>
      </c>
      <c r="C309" s="17">
        <f>E309-D309</f>
        <v>5156244</v>
      </c>
      <c r="D309" s="19">
        <v>-84124</v>
      </c>
      <c r="E309" s="19">
        <v>5072120</v>
      </c>
    </row>
    <row r="310" spans="1:2" ht="12.75">
      <c r="A310" s="14">
        <v>652</v>
      </c>
      <c r="B310" s="2" t="s">
        <v>60</v>
      </c>
    </row>
    <row r="311" spans="2:5" ht="12.75">
      <c r="B311" s="16" t="s">
        <v>72</v>
      </c>
      <c r="C311" s="17">
        <f>E311-D311</f>
        <v>4133894</v>
      </c>
      <c r="D311" s="19">
        <v>-86579</v>
      </c>
      <c r="E311" s="19">
        <v>4047315</v>
      </c>
    </row>
    <row r="312" spans="1:2" ht="12.75">
      <c r="A312" s="11" t="s">
        <v>74</v>
      </c>
      <c r="B312" s="12" t="s">
        <v>75</v>
      </c>
    </row>
    <row r="313" spans="1:2" ht="25.5">
      <c r="A313" s="14" t="s">
        <v>20</v>
      </c>
      <c r="B313" s="2" t="s">
        <v>76</v>
      </c>
    </row>
    <row r="314" spans="1:5" ht="12.75">
      <c r="A314" s="14"/>
      <c r="B314" s="16" t="s">
        <v>10</v>
      </c>
      <c r="C314" s="17">
        <f>E314-D314</f>
        <v>687313</v>
      </c>
      <c r="D314" s="19">
        <v>-4921</v>
      </c>
      <c r="E314" s="19">
        <v>682392</v>
      </c>
    </row>
    <row r="315" spans="1:2" ht="25.5">
      <c r="A315" s="14" t="s">
        <v>24</v>
      </c>
      <c r="B315" s="2" t="s">
        <v>25</v>
      </c>
    </row>
    <row r="316" spans="2:5" ht="12.75">
      <c r="B316" s="16" t="s">
        <v>10</v>
      </c>
      <c r="C316" s="17">
        <f>E316-D316</f>
        <v>6230000</v>
      </c>
      <c r="D316" s="19">
        <v>-62300</v>
      </c>
      <c r="E316" s="19">
        <v>6167700</v>
      </c>
    </row>
    <row r="317" spans="1:2" ht="38.25">
      <c r="A317" s="11" t="s">
        <v>28</v>
      </c>
      <c r="B317" s="12" t="s">
        <v>29</v>
      </c>
    </row>
    <row r="318" spans="1:2" ht="12.75">
      <c r="A318" s="14">
        <v>500</v>
      </c>
      <c r="B318" s="2" t="s">
        <v>77</v>
      </c>
    </row>
    <row r="319" spans="2:5" ht="12.75">
      <c r="B319" s="16" t="s">
        <v>10</v>
      </c>
      <c r="C319" s="17">
        <f>E319-D319</f>
        <v>18902252</v>
      </c>
      <c r="D319" s="19">
        <v>-771600</v>
      </c>
      <c r="E319" s="19">
        <v>18130652</v>
      </c>
    </row>
    <row r="320" spans="1:2" ht="25.5">
      <c r="A320" s="11" t="s">
        <v>78</v>
      </c>
      <c r="B320" s="12" t="s">
        <v>79</v>
      </c>
    </row>
    <row r="321" spans="1:2" ht="12.75">
      <c r="A321" s="14">
        <v>510</v>
      </c>
      <c r="B321" s="2" t="s">
        <v>80</v>
      </c>
    </row>
    <row r="322" spans="1:5" ht="12.75">
      <c r="A322" s="14"/>
      <c r="B322" s="16" t="s">
        <v>35</v>
      </c>
      <c r="C322" s="17">
        <f>E322-D322</f>
        <v>45830284</v>
      </c>
      <c r="D322" s="19">
        <v>-6330000</v>
      </c>
      <c r="E322" s="19">
        <v>39500284</v>
      </c>
    </row>
    <row r="323" spans="1:2" ht="12.75">
      <c r="A323" s="14">
        <v>512</v>
      </c>
      <c r="B323" s="2" t="s">
        <v>81</v>
      </c>
    </row>
    <row r="324" spans="1:5" ht="12.75">
      <c r="A324" s="14"/>
      <c r="B324" s="16" t="s">
        <v>35</v>
      </c>
      <c r="C324" s="17">
        <f>E324-D324</f>
        <v>43443949</v>
      </c>
      <c r="D324" s="19">
        <v>-1096135</v>
      </c>
      <c r="E324" s="19">
        <v>42347814</v>
      </c>
    </row>
    <row r="325" spans="1:2" ht="12.75">
      <c r="A325" s="14">
        <v>622</v>
      </c>
      <c r="B325" s="2" t="s">
        <v>36</v>
      </c>
    </row>
    <row r="326" spans="1:5" ht="12.75">
      <c r="A326" s="14"/>
      <c r="B326" s="16" t="s">
        <v>35</v>
      </c>
      <c r="C326" s="17">
        <f>E326-D326</f>
        <v>9683986</v>
      </c>
      <c r="D326" s="19">
        <v>-322777</v>
      </c>
      <c r="E326" s="19">
        <v>9361209</v>
      </c>
    </row>
    <row r="327" spans="1:2" ht="12.75">
      <c r="A327" s="14">
        <v>623</v>
      </c>
      <c r="B327" s="2" t="s">
        <v>37</v>
      </c>
    </row>
    <row r="328" spans="1:5" ht="12.75">
      <c r="A328" s="14"/>
      <c r="B328" s="16" t="s">
        <v>35</v>
      </c>
      <c r="C328" s="17">
        <f>E328-D328</f>
        <v>11588879</v>
      </c>
      <c r="D328" s="19">
        <v>-522230</v>
      </c>
      <c r="E328" s="19">
        <v>11066649</v>
      </c>
    </row>
    <row r="329" spans="1:2" ht="12.75">
      <c r="A329" s="14">
        <v>624</v>
      </c>
      <c r="B329" s="2" t="s">
        <v>38</v>
      </c>
    </row>
    <row r="330" spans="1:5" ht="12.75">
      <c r="A330" s="14"/>
      <c r="B330" s="16" t="s">
        <v>35</v>
      </c>
      <c r="C330" s="17">
        <f>E330-D330</f>
        <v>7365237</v>
      </c>
      <c r="D330" s="19">
        <v>-309930</v>
      </c>
      <c r="E330" s="19">
        <v>7055307</v>
      </c>
    </row>
    <row r="331" spans="1:2" ht="12.75">
      <c r="A331" s="14">
        <v>626</v>
      </c>
      <c r="B331" s="2" t="s">
        <v>40</v>
      </c>
    </row>
    <row r="332" spans="1:5" ht="12.75">
      <c r="A332" s="14"/>
      <c r="B332" s="16" t="s">
        <v>35</v>
      </c>
      <c r="C332" s="17">
        <f>E332-D332</f>
        <v>7817452</v>
      </c>
      <c r="D332" s="19">
        <v>-165481</v>
      </c>
      <c r="E332" s="19">
        <v>7651971</v>
      </c>
    </row>
    <row r="333" spans="1:2" ht="12.75">
      <c r="A333" s="14">
        <v>627</v>
      </c>
      <c r="B333" s="2" t="s">
        <v>41</v>
      </c>
    </row>
    <row r="334" spans="1:5" ht="12.75">
      <c r="A334" s="14"/>
      <c r="B334" s="16" t="s">
        <v>35</v>
      </c>
      <c r="C334" s="17">
        <f>E334-D334</f>
        <v>2687981</v>
      </c>
      <c r="D334" s="19">
        <v>-129627</v>
      </c>
      <c r="E334" s="19">
        <v>2558354</v>
      </c>
    </row>
    <row r="335" spans="1:2" ht="12.75">
      <c r="A335" s="14">
        <v>632</v>
      </c>
      <c r="B335" s="2" t="s">
        <v>45</v>
      </c>
    </row>
    <row r="336" spans="1:5" ht="12.75">
      <c r="A336" s="14"/>
      <c r="B336" s="16" t="s">
        <v>35</v>
      </c>
      <c r="C336" s="17">
        <f>E336-D336</f>
        <v>9341633</v>
      </c>
      <c r="D336" s="19">
        <v>-378848</v>
      </c>
      <c r="E336" s="19">
        <v>8962785</v>
      </c>
    </row>
    <row r="337" spans="1:2" ht="12.75">
      <c r="A337" s="14">
        <v>634</v>
      </c>
      <c r="B337" s="2" t="s">
        <v>11</v>
      </c>
    </row>
    <row r="338" spans="1:5" ht="12.75">
      <c r="A338" s="14"/>
      <c r="B338" s="16" t="s">
        <v>35</v>
      </c>
      <c r="C338" s="17">
        <f>E338-D338</f>
        <v>4708282</v>
      </c>
      <c r="D338" s="19">
        <v>-217813</v>
      </c>
      <c r="E338" s="19">
        <v>4490469</v>
      </c>
    </row>
    <row r="339" spans="1:2" ht="12.75">
      <c r="A339" s="14">
        <v>635</v>
      </c>
      <c r="B339" s="2" t="s">
        <v>47</v>
      </c>
    </row>
    <row r="340" spans="1:5" ht="12.75">
      <c r="A340" s="14"/>
      <c r="B340" s="16" t="s">
        <v>35</v>
      </c>
      <c r="C340" s="17">
        <f>E340-D340</f>
        <v>799126</v>
      </c>
      <c r="D340" s="19">
        <v>-51993</v>
      </c>
      <c r="E340" s="19">
        <v>747133</v>
      </c>
    </row>
    <row r="341" spans="1:2" ht="12.75">
      <c r="A341" s="14">
        <v>636</v>
      </c>
      <c r="B341" s="2" t="s">
        <v>48</v>
      </c>
    </row>
    <row r="342" spans="1:5" ht="12.75">
      <c r="A342" s="14"/>
      <c r="B342" s="16" t="s">
        <v>35</v>
      </c>
      <c r="C342" s="17">
        <f>E342-D342</f>
        <v>5521013</v>
      </c>
      <c r="D342" s="19">
        <v>-226065</v>
      </c>
      <c r="E342" s="19">
        <v>5294948</v>
      </c>
    </row>
    <row r="343" spans="1:2" ht="12.75">
      <c r="A343" s="14">
        <v>637</v>
      </c>
      <c r="B343" s="2" t="s">
        <v>49</v>
      </c>
    </row>
    <row r="344" spans="1:5" ht="12.75">
      <c r="A344" s="14"/>
      <c r="B344" s="16" t="s">
        <v>35</v>
      </c>
      <c r="C344" s="17">
        <f>E344-D344</f>
        <v>1189348</v>
      </c>
      <c r="D344" s="19">
        <v>-64815</v>
      </c>
      <c r="E344" s="19">
        <v>1124533</v>
      </c>
    </row>
    <row r="345" spans="1:2" ht="12.75">
      <c r="A345" s="14">
        <v>638</v>
      </c>
      <c r="B345" s="2" t="s">
        <v>50</v>
      </c>
    </row>
    <row r="346" spans="1:5" ht="12.75">
      <c r="A346" s="14"/>
      <c r="B346" s="16" t="s">
        <v>35</v>
      </c>
      <c r="C346" s="17">
        <f>E346-D346</f>
        <v>2474700</v>
      </c>
      <c r="D346" s="19">
        <v>-139739</v>
      </c>
      <c r="E346" s="19">
        <v>2334961</v>
      </c>
    </row>
    <row r="347" spans="1:2" ht="12.75">
      <c r="A347" s="14">
        <v>639</v>
      </c>
      <c r="B347" s="2" t="s">
        <v>12</v>
      </c>
    </row>
    <row r="348" spans="1:5" ht="12.75">
      <c r="A348" s="14"/>
      <c r="B348" s="16" t="s">
        <v>35</v>
      </c>
      <c r="C348" s="17">
        <f>E348-D348</f>
        <v>359977</v>
      </c>
      <c r="D348" s="19">
        <v>-45974</v>
      </c>
      <c r="E348" s="19">
        <v>314003</v>
      </c>
    </row>
    <row r="349" spans="1:2" ht="12.75">
      <c r="A349" s="14">
        <v>640</v>
      </c>
      <c r="B349" s="2" t="s">
        <v>51</v>
      </c>
    </row>
    <row r="350" spans="1:5" ht="12.75">
      <c r="A350" s="14"/>
      <c r="B350" s="16" t="s">
        <v>35</v>
      </c>
      <c r="C350" s="17">
        <f>E350-D350</f>
        <v>11571646</v>
      </c>
      <c r="D350" s="19">
        <v>-313416</v>
      </c>
      <c r="E350" s="19">
        <v>11258230</v>
      </c>
    </row>
    <row r="351" spans="1:2" ht="12.75">
      <c r="A351" s="14">
        <v>641</v>
      </c>
      <c r="B351" s="2" t="s">
        <v>13</v>
      </c>
    </row>
    <row r="352" spans="1:5" ht="12.75">
      <c r="A352" s="14"/>
      <c r="B352" s="16" t="s">
        <v>35</v>
      </c>
      <c r="C352" s="17">
        <f>E352-D352</f>
        <v>223439</v>
      </c>
      <c r="D352" s="19">
        <v>-17847</v>
      </c>
      <c r="E352" s="19">
        <v>205592</v>
      </c>
    </row>
    <row r="353" spans="1:2" ht="12.75">
      <c r="A353" s="14">
        <v>643</v>
      </c>
      <c r="B353" s="2" t="s">
        <v>53</v>
      </c>
    </row>
    <row r="354" spans="1:5" ht="12.75">
      <c r="A354" s="14"/>
      <c r="B354" s="16" t="s">
        <v>35</v>
      </c>
      <c r="C354" s="17">
        <f>E354-D354</f>
        <v>12341839</v>
      </c>
      <c r="D354" s="19">
        <v>-631069</v>
      </c>
      <c r="E354" s="19">
        <v>11710770</v>
      </c>
    </row>
    <row r="355" spans="1:2" ht="12.75">
      <c r="A355" s="14">
        <v>645</v>
      </c>
      <c r="B355" s="2" t="s">
        <v>55</v>
      </c>
    </row>
    <row r="356" spans="1:5" ht="12.75">
      <c r="A356" s="14"/>
      <c r="B356" s="16" t="s">
        <v>35</v>
      </c>
      <c r="C356" s="17">
        <f>E356-D356</f>
        <v>10788522</v>
      </c>
      <c r="D356" s="19">
        <v>-341351</v>
      </c>
      <c r="E356" s="19">
        <v>10447171</v>
      </c>
    </row>
    <row r="357" spans="1:2" ht="12.75">
      <c r="A357" s="14">
        <v>646</v>
      </c>
      <c r="B357" s="2" t="s">
        <v>14</v>
      </c>
    </row>
    <row r="358" spans="1:5" ht="12.75">
      <c r="A358" s="14"/>
      <c r="B358" s="16" t="s">
        <v>35</v>
      </c>
      <c r="C358" s="17">
        <f>E358-D358</f>
        <v>8563605</v>
      </c>
      <c r="D358" s="19">
        <v>-319198</v>
      </c>
      <c r="E358" s="19">
        <v>8244407</v>
      </c>
    </row>
    <row r="359" spans="1:2" ht="12.75">
      <c r="A359" s="14">
        <v>647</v>
      </c>
      <c r="B359" s="2" t="s">
        <v>15</v>
      </c>
    </row>
    <row r="360" spans="1:5" ht="12.75">
      <c r="A360" s="14"/>
      <c r="B360" s="16" t="s">
        <v>35</v>
      </c>
      <c r="C360" s="17">
        <f>E360-D360</f>
        <v>4341068</v>
      </c>
      <c r="D360" s="19">
        <v>-328335</v>
      </c>
      <c r="E360" s="19">
        <v>4012733</v>
      </c>
    </row>
    <row r="361" spans="1:2" ht="12.75">
      <c r="A361" s="14">
        <v>648</v>
      </c>
      <c r="B361" s="2" t="s">
        <v>56</v>
      </c>
    </row>
    <row r="362" spans="1:5" ht="12.75">
      <c r="A362" s="14"/>
      <c r="B362" s="16" t="s">
        <v>35</v>
      </c>
      <c r="C362" s="17">
        <f>E362-D362</f>
        <v>11529524</v>
      </c>
      <c r="D362" s="19">
        <v>-445232</v>
      </c>
      <c r="E362" s="19">
        <v>11084292</v>
      </c>
    </row>
    <row r="363" spans="1:2" ht="12.75">
      <c r="A363" s="14">
        <v>650</v>
      </c>
      <c r="B363" s="2" t="s">
        <v>58</v>
      </c>
    </row>
    <row r="364" spans="1:5" ht="12.75">
      <c r="A364" s="14"/>
      <c r="B364" s="16" t="s">
        <v>35</v>
      </c>
      <c r="C364" s="17">
        <f>E364-D364</f>
        <v>25675337</v>
      </c>
      <c r="D364" s="19">
        <v>-771061</v>
      </c>
      <c r="E364" s="19">
        <v>24904276</v>
      </c>
    </row>
    <row r="365" spans="1:2" ht="12.75">
      <c r="A365" s="14">
        <v>651</v>
      </c>
      <c r="B365" s="2" t="s">
        <v>59</v>
      </c>
    </row>
    <row r="366" spans="2:5" ht="12.75">
      <c r="B366" s="16" t="s">
        <v>35</v>
      </c>
      <c r="C366" s="17">
        <f>E366-D366</f>
        <v>12164230</v>
      </c>
      <c r="D366" s="19">
        <v>-398664</v>
      </c>
      <c r="E366" s="19">
        <v>11765566</v>
      </c>
    </row>
    <row r="367" spans="1:2" ht="25.5">
      <c r="A367" s="11" t="s">
        <v>82</v>
      </c>
      <c r="B367" s="12" t="s">
        <v>83</v>
      </c>
    </row>
    <row r="368" spans="1:2" ht="25.5">
      <c r="A368" s="14" t="s">
        <v>24</v>
      </c>
      <c r="B368" s="2" t="s">
        <v>25</v>
      </c>
    </row>
    <row r="369" spans="1:5" ht="12.75">
      <c r="A369" s="14"/>
      <c r="B369" s="16" t="s">
        <v>84</v>
      </c>
      <c r="C369" s="17">
        <f>E369-D369</f>
        <v>77139810</v>
      </c>
      <c r="D369" s="19">
        <v>-570060</v>
      </c>
      <c r="E369" s="19">
        <v>76569750</v>
      </c>
    </row>
    <row r="370" spans="1:2" ht="38.25">
      <c r="A370" s="11" t="s">
        <v>85</v>
      </c>
      <c r="B370" s="12" t="s">
        <v>86</v>
      </c>
    </row>
    <row r="371" spans="1:2" ht="25.5">
      <c r="A371" s="14" t="s">
        <v>20</v>
      </c>
      <c r="B371" s="2" t="s">
        <v>87</v>
      </c>
    </row>
    <row r="372" spans="1:5" ht="25.5">
      <c r="A372" s="14"/>
      <c r="B372" s="16" t="s">
        <v>88</v>
      </c>
      <c r="C372" s="17">
        <f>E372-D372</f>
        <v>8612544</v>
      </c>
      <c r="D372" s="19">
        <v>-36652</v>
      </c>
      <c r="E372" s="19">
        <v>8575892</v>
      </c>
    </row>
    <row r="373" spans="1:5" ht="25.5">
      <c r="A373" s="14"/>
      <c r="B373" s="16" t="s">
        <v>89</v>
      </c>
      <c r="C373" s="17">
        <f>E373-D373</f>
        <v>1603212</v>
      </c>
      <c r="D373" s="19">
        <v>-10361</v>
      </c>
      <c r="E373" s="19">
        <v>1592851</v>
      </c>
    </row>
    <row r="374" spans="1:2" ht="25.5">
      <c r="A374" s="11" t="s">
        <v>90</v>
      </c>
      <c r="B374" s="12" t="s">
        <v>91</v>
      </c>
    </row>
    <row r="375" spans="1:2" ht="12.75">
      <c r="A375" s="14" t="s">
        <v>16</v>
      </c>
      <c r="B375" s="2" t="s">
        <v>92</v>
      </c>
    </row>
    <row r="376" spans="2:5" ht="25.5">
      <c r="B376" s="16" t="s">
        <v>93</v>
      </c>
      <c r="C376" s="17">
        <f>E376-D376</f>
        <v>1221724406</v>
      </c>
      <c r="D376" s="19">
        <v>-27543470</v>
      </c>
      <c r="E376" s="19">
        <v>1194180936</v>
      </c>
    </row>
    <row r="377" spans="1:2" ht="25.5">
      <c r="A377" s="11" t="s">
        <v>78</v>
      </c>
      <c r="B377" s="12" t="s">
        <v>79</v>
      </c>
    </row>
    <row r="378" spans="1:2" ht="12.75">
      <c r="A378" s="14">
        <v>310</v>
      </c>
      <c r="B378" s="2" t="s">
        <v>94</v>
      </c>
    </row>
    <row r="379" spans="1:5" ht="12.75">
      <c r="A379" s="14"/>
      <c r="B379" s="16" t="s">
        <v>10</v>
      </c>
      <c r="C379" s="17">
        <f>E379-D379</f>
        <v>70449288</v>
      </c>
      <c r="D379" s="19">
        <v>-198000</v>
      </c>
      <c r="E379" s="19">
        <v>70251288</v>
      </c>
    </row>
    <row r="380" spans="1:5" ht="12.75">
      <c r="A380" s="14"/>
      <c r="B380" s="16" t="s">
        <v>35</v>
      </c>
      <c r="C380" s="17">
        <f>E380-D380</f>
        <v>85289000</v>
      </c>
      <c r="D380" s="19">
        <v>-7171563</v>
      </c>
      <c r="E380" s="19">
        <v>78117437</v>
      </c>
    </row>
    <row r="381" spans="1:2" ht="12.75">
      <c r="A381" s="14">
        <v>621</v>
      </c>
      <c r="B381" s="2" t="s">
        <v>34</v>
      </c>
    </row>
    <row r="382" spans="1:5" ht="12.75">
      <c r="A382" s="14"/>
      <c r="B382" s="16" t="s">
        <v>35</v>
      </c>
      <c r="C382" s="17">
        <f>E382-D382</f>
        <v>1062467</v>
      </c>
      <c r="D382" s="19">
        <v>-32197</v>
      </c>
      <c r="E382" s="19">
        <v>1030270</v>
      </c>
    </row>
    <row r="383" spans="1:2" ht="12.75">
      <c r="A383" s="14">
        <v>622</v>
      </c>
      <c r="B383" s="2" t="s">
        <v>36</v>
      </c>
    </row>
    <row r="384" spans="1:5" ht="12.75">
      <c r="A384" s="14"/>
      <c r="B384" s="16" t="s">
        <v>35</v>
      </c>
      <c r="C384" s="17">
        <f>E384-D384</f>
        <v>3192555</v>
      </c>
      <c r="D384" s="19">
        <v>-112440</v>
      </c>
      <c r="E384" s="19">
        <v>3080115</v>
      </c>
    </row>
    <row r="385" spans="1:2" ht="12.75">
      <c r="A385" s="14">
        <v>623</v>
      </c>
      <c r="B385" s="2" t="s">
        <v>37</v>
      </c>
    </row>
    <row r="386" spans="1:5" ht="12.75">
      <c r="A386" s="14"/>
      <c r="B386" s="16" t="s">
        <v>35</v>
      </c>
      <c r="C386" s="17">
        <f>E386-D386</f>
        <v>3583906</v>
      </c>
      <c r="D386" s="19">
        <v>-133615</v>
      </c>
      <c r="E386" s="19">
        <v>3450291</v>
      </c>
    </row>
    <row r="387" spans="1:2" ht="12.75">
      <c r="A387" s="14">
        <v>624</v>
      </c>
      <c r="B387" s="2" t="s">
        <v>38</v>
      </c>
    </row>
    <row r="388" spans="1:5" ht="12.75">
      <c r="A388" s="14"/>
      <c r="B388" s="16" t="s">
        <v>35</v>
      </c>
      <c r="C388" s="17">
        <f>E388-D388</f>
        <v>1765617</v>
      </c>
      <c r="D388" s="19">
        <v>-78177</v>
      </c>
      <c r="E388" s="19">
        <v>1687440</v>
      </c>
    </row>
    <row r="389" spans="1:2" ht="12.75">
      <c r="A389" s="14">
        <v>625</v>
      </c>
      <c r="B389" s="2" t="s">
        <v>39</v>
      </c>
    </row>
    <row r="390" spans="1:5" ht="12.75">
      <c r="A390" s="14"/>
      <c r="B390" s="16" t="s">
        <v>35</v>
      </c>
      <c r="C390" s="17">
        <f>E390-D390</f>
        <v>3474681</v>
      </c>
      <c r="D390" s="19">
        <v>-174652</v>
      </c>
      <c r="E390" s="19">
        <v>3300029</v>
      </c>
    </row>
    <row r="391" spans="1:2" ht="12.75">
      <c r="A391" s="14">
        <v>626</v>
      </c>
      <c r="B391" s="2" t="s">
        <v>40</v>
      </c>
    </row>
    <row r="392" spans="1:5" ht="12.75">
      <c r="A392" s="14"/>
      <c r="B392" s="16" t="s">
        <v>35</v>
      </c>
      <c r="C392" s="17">
        <f>E392-D392</f>
        <v>1939076</v>
      </c>
      <c r="D392" s="19">
        <v>-78563</v>
      </c>
      <c r="E392" s="19">
        <v>1860513</v>
      </c>
    </row>
    <row r="393" spans="1:2" ht="12.75">
      <c r="A393" s="14">
        <v>627</v>
      </c>
      <c r="B393" s="2" t="s">
        <v>41</v>
      </c>
    </row>
    <row r="394" spans="1:5" ht="12.75">
      <c r="A394" s="14"/>
      <c r="B394" s="16" t="s">
        <v>35</v>
      </c>
      <c r="C394" s="17">
        <f>E394-D394</f>
        <v>3613544</v>
      </c>
      <c r="D394" s="19">
        <v>-246090</v>
      </c>
      <c r="E394" s="19">
        <v>3367454</v>
      </c>
    </row>
    <row r="395" spans="1:2" ht="12.75">
      <c r="A395" s="14">
        <v>628</v>
      </c>
      <c r="B395" s="2" t="s">
        <v>42</v>
      </c>
    </row>
    <row r="396" spans="1:5" ht="12.75">
      <c r="A396" s="14"/>
      <c r="B396" s="16" t="s">
        <v>35</v>
      </c>
      <c r="C396" s="17">
        <f>E396-D396</f>
        <v>2416005</v>
      </c>
      <c r="D396" s="19">
        <v>-97242</v>
      </c>
      <c r="E396" s="19">
        <v>2318763</v>
      </c>
    </row>
    <row r="397" spans="1:2" ht="12.75">
      <c r="A397" s="14">
        <v>630</v>
      </c>
      <c r="B397" s="2" t="s">
        <v>43</v>
      </c>
    </row>
    <row r="398" spans="1:5" ht="12.75">
      <c r="A398" s="14"/>
      <c r="B398" s="16" t="s">
        <v>35</v>
      </c>
      <c r="C398" s="17">
        <f>E398-D398</f>
        <v>874821</v>
      </c>
      <c r="D398" s="19">
        <v>-36857</v>
      </c>
      <c r="E398" s="19">
        <v>837964</v>
      </c>
    </row>
    <row r="399" spans="1:2" ht="12.75">
      <c r="A399" s="14">
        <v>631</v>
      </c>
      <c r="B399" s="2" t="s">
        <v>44</v>
      </c>
    </row>
    <row r="400" spans="1:5" ht="12.75">
      <c r="A400" s="14"/>
      <c r="B400" s="16" t="s">
        <v>35</v>
      </c>
      <c r="C400" s="17">
        <f>E400-D400</f>
        <v>1819993</v>
      </c>
      <c r="D400" s="19">
        <v>-37668</v>
      </c>
      <c r="E400" s="19">
        <v>1782325</v>
      </c>
    </row>
    <row r="401" spans="1:2" ht="12.75">
      <c r="A401" s="14">
        <v>632</v>
      </c>
      <c r="B401" s="2" t="s">
        <v>45</v>
      </c>
    </row>
    <row r="402" spans="1:5" ht="12.75">
      <c r="A402" s="14"/>
      <c r="B402" s="16" t="s">
        <v>35</v>
      </c>
      <c r="C402" s="17">
        <f>E402-D402</f>
        <v>1826010</v>
      </c>
      <c r="D402" s="19">
        <v>-54130</v>
      </c>
      <c r="E402" s="19">
        <v>1771880</v>
      </c>
    </row>
    <row r="403" spans="1:3" ht="12.75">
      <c r="A403" s="14">
        <v>633</v>
      </c>
      <c r="B403" s="2" t="s">
        <v>46</v>
      </c>
      <c r="C403" s="17"/>
    </row>
    <row r="404" spans="1:5" ht="12.75">
      <c r="A404" s="14"/>
      <c r="B404" s="16" t="s">
        <v>35</v>
      </c>
      <c r="C404" s="17">
        <f>E404-D404</f>
        <v>669949</v>
      </c>
      <c r="D404" s="19">
        <v>-40611</v>
      </c>
      <c r="E404" s="19">
        <v>629338</v>
      </c>
    </row>
    <row r="405" spans="1:2" ht="12.75">
      <c r="A405" s="14">
        <v>634</v>
      </c>
      <c r="B405" s="2" t="s">
        <v>11</v>
      </c>
    </row>
    <row r="406" spans="1:5" ht="12.75">
      <c r="A406" s="14"/>
      <c r="B406" s="16" t="s">
        <v>35</v>
      </c>
      <c r="C406" s="17">
        <f>E406-D406</f>
        <v>3831463</v>
      </c>
      <c r="D406" s="19">
        <v>-109383</v>
      </c>
      <c r="E406" s="19">
        <v>3722080</v>
      </c>
    </row>
    <row r="407" spans="1:2" ht="12.75">
      <c r="A407" s="14">
        <v>635</v>
      </c>
      <c r="B407" s="2" t="s">
        <v>47</v>
      </c>
    </row>
    <row r="408" spans="1:5" ht="12.75">
      <c r="A408" s="14"/>
      <c r="B408" s="16" t="s">
        <v>35</v>
      </c>
      <c r="C408" s="17">
        <f>E408-D408</f>
        <v>2807930</v>
      </c>
      <c r="D408" s="19">
        <v>-106980</v>
      </c>
      <c r="E408" s="19">
        <v>2700950</v>
      </c>
    </row>
    <row r="409" spans="1:2" ht="12.75">
      <c r="A409" s="14">
        <v>636</v>
      </c>
      <c r="B409" s="2" t="s">
        <v>48</v>
      </c>
    </row>
    <row r="410" spans="1:5" ht="12.75">
      <c r="A410" s="14"/>
      <c r="B410" s="16" t="s">
        <v>35</v>
      </c>
      <c r="C410" s="17">
        <f>E410-D410</f>
        <v>3565063</v>
      </c>
      <c r="D410" s="19">
        <v>-134255</v>
      </c>
      <c r="E410" s="19">
        <v>3430808</v>
      </c>
    </row>
    <row r="411" spans="1:2" ht="12.75">
      <c r="A411" s="14">
        <v>637</v>
      </c>
      <c r="B411" s="2" t="s">
        <v>49</v>
      </c>
    </row>
    <row r="412" spans="1:5" ht="12.75">
      <c r="A412" s="14"/>
      <c r="B412" s="16" t="s">
        <v>35</v>
      </c>
      <c r="C412" s="17">
        <f>E412-D412</f>
        <v>1007998</v>
      </c>
      <c r="D412" s="19">
        <v>-37477</v>
      </c>
      <c r="E412" s="19">
        <v>970521</v>
      </c>
    </row>
    <row r="413" spans="1:2" ht="12.75">
      <c r="A413" s="14">
        <v>638</v>
      </c>
      <c r="B413" s="2" t="s">
        <v>50</v>
      </c>
    </row>
    <row r="414" spans="1:5" ht="12.75">
      <c r="A414" s="14"/>
      <c r="B414" s="16" t="s">
        <v>35</v>
      </c>
      <c r="C414" s="17">
        <f>E414-D414</f>
        <v>842361</v>
      </c>
      <c r="D414" s="19">
        <v>-35899</v>
      </c>
      <c r="E414" s="19">
        <v>806462</v>
      </c>
    </row>
    <row r="415" spans="1:2" ht="12.75">
      <c r="A415" s="14">
        <v>639</v>
      </c>
      <c r="B415" s="2" t="s">
        <v>12</v>
      </c>
    </row>
    <row r="416" spans="1:5" ht="12.75">
      <c r="A416" s="14"/>
      <c r="B416" s="16" t="s">
        <v>35</v>
      </c>
      <c r="C416" s="17">
        <f>E416-D416</f>
        <v>3760682</v>
      </c>
      <c r="D416" s="19">
        <v>-121219</v>
      </c>
      <c r="E416" s="19">
        <v>3639463</v>
      </c>
    </row>
    <row r="417" spans="1:2" ht="12.75">
      <c r="A417" s="14">
        <v>640</v>
      </c>
      <c r="B417" s="2" t="s">
        <v>51</v>
      </c>
    </row>
    <row r="418" spans="1:5" ht="12.75">
      <c r="A418" s="14"/>
      <c r="B418" s="16" t="s">
        <v>35</v>
      </c>
      <c r="C418" s="17">
        <f>E418-D418</f>
        <v>2688018</v>
      </c>
      <c r="D418" s="19">
        <v>-120127</v>
      </c>
      <c r="E418" s="19">
        <v>2567891</v>
      </c>
    </row>
    <row r="419" spans="1:2" ht="12.75">
      <c r="A419" s="14">
        <v>641</v>
      </c>
      <c r="B419" s="2" t="s">
        <v>13</v>
      </c>
    </row>
    <row r="420" spans="1:5" ht="12.75">
      <c r="A420" s="14"/>
      <c r="B420" s="16" t="s">
        <v>35</v>
      </c>
      <c r="C420" s="17">
        <f>E420-D420</f>
        <v>1406029</v>
      </c>
      <c r="D420" s="19">
        <v>-65088</v>
      </c>
      <c r="E420" s="19">
        <v>1340941</v>
      </c>
    </row>
    <row r="421" spans="1:2" ht="12.75">
      <c r="A421" s="14">
        <v>642</v>
      </c>
      <c r="B421" s="2" t="s">
        <v>52</v>
      </c>
    </row>
    <row r="422" spans="1:5" ht="12.75">
      <c r="A422" s="14"/>
      <c r="B422" s="16" t="s">
        <v>35</v>
      </c>
      <c r="C422" s="17">
        <f>E422-D422</f>
        <v>949734</v>
      </c>
      <c r="D422" s="19">
        <v>-39744</v>
      </c>
      <c r="E422" s="19">
        <v>909990</v>
      </c>
    </row>
    <row r="423" spans="1:2" ht="12.75">
      <c r="A423" s="14">
        <v>643</v>
      </c>
      <c r="B423" s="2" t="s">
        <v>53</v>
      </c>
    </row>
    <row r="424" spans="1:5" ht="12.75">
      <c r="A424" s="14"/>
      <c r="B424" s="16" t="s">
        <v>35</v>
      </c>
      <c r="C424" s="17">
        <f>E424-D424</f>
        <v>3217083</v>
      </c>
      <c r="D424" s="19">
        <v>-108050</v>
      </c>
      <c r="E424" s="19">
        <v>3109033</v>
      </c>
    </row>
    <row r="425" spans="1:2" ht="12.75">
      <c r="A425" s="14">
        <v>644</v>
      </c>
      <c r="B425" s="2" t="s">
        <v>54</v>
      </c>
    </row>
    <row r="426" spans="1:5" ht="12.75">
      <c r="A426" s="14"/>
      <c r="B426" s="16" t="s">
        <v>35</v>
      </c>
      <c r="C426" s="17">
        <f>E426-D426</f>
        <v>943148</v>
      </c>
      <c r="D426" s="19">
        <v>-33820</v>
      </c>
      <c r="E426" s="19">
        <v>909328</v>
      </c>
    </row>
    <row r="427" spans="1:2" ht="12.75">
      <c r="A427" s="14">
        <v>645</v>
      </c>
      <c r="B427" s="2" t="s">
        <v>55</v>
      </c>
    </row>
    <row r="428" spans="1:5" ht="12.75">
      <c r="A428" s="14"/>
      <c r="B428" s="16" t="s">
        <v>35</v>
      </c>
      <c r="C428" s="17">
        <f>E428-D428</f>
        <v>4431116</v>
      </c>
      <c r="D428" s="19">
        <v>-167364</v>
      </c>
      <c r="E428" s="19">
        <v>4263752</v>
      </c>
    </row>
    <row r="429" spans="1:2" ht="12.75">
      <c r="A429" s="14">
        <v>646</v>
      </c>
      <c r="B429" s="2" t="s">
        <v>14</v>
      </c>
    </row>
    <row r="430" spans="1:5" ht="12.75">
      <c r="A430" s="14"/>
      <c r="B430" s="16" t="s">
        <v>35</v>
      </c>
      <c r="C430" s="17">
        <f>E430-D430</f>
        <v>4062315</v>
      </c>
      <c r="D430" s="19">
        <v>-171319</v>
      </c>
      <c r="E430" s="19">
        <v>3890996</v>
      </c>
    </row>
    <row r="431" spans="1:2" ht="12.75">
      <c r="A431" s="14">
        <v>647</v>
      </c>
      <c r="B431" s="2" t="s">
        <v>15</v>
      </c>
    </row>
    <row r="432" spans="1:5" ht="12.75">
      <c r="A432" s="14"/>
      <c r="B432" s="16" t="s">
        <v>35</v>
      </c>
      <c r="C432" s="17">
        <f>E432-D432</f>
        <v>687969</v>
      </c>
      <c r="D432" s="19">
        <v>-33150</v>
      </c>
      <c r="E432" s="19">
        <v>654819</v>
      </c>
    </row>
    <row r="433" spans="1:2" ht="12.75">
      <c r="A433" s="14">
        <v>648</v>
      </c>
      <c r="B433" s="2" t="s">
        <v>56</v>
      </c>
    </row>
    <row r="434" spans="1:5" ht="12.75">
      <c r="A434" s="14"/>
      <c r="B434" s="16" t="s">
        <v>35</v>
      </c>
      <c r="C434" s="17">
        <f>E434-D434</f>
        <v>4204217</v>
      </c>
      <c r="D434" s="19">
        <v>-173170</v>
      </c>
      <c r="E434" s="19">
        <v>4031047</v>
      </c>
    </row>
    <row r="435" spans="1:2" ht="12.75">
      <c r="A435" s="14">
        <v>650</v>
      </c>
      <c r="B435" s="2" t="s">
        <v>58</v>
      </c>
    </row>
    <row r="436" spans="1:5" ht="12.75">
      <c r="A436" s="14"/>
      <c r="B436" s="16" t="s">
        <v>35</v>
      </c>
      <c r="C436" s="17">
        <f>E436-D436</f>
        <v>4614966</v>
      </c>
      <c r="D436" s="19">
        <v>-169270</v>
      </c>
      <c r="E436" s="19">
        <v>4445696</v>
      </c>
    </row>
    <row r="437" spans="1:2" ht="12.75">
      <c r="A437" s="14">
        <v>651</v>
      </c>
      <c r="B437" s="2" t="s">
        <v>59</v>
      </c>
    </row>
    <row r="438" spans="1:5" ht="12.75">
      <c r="A438" s="14"/>
      <c r="B438" s="16" t="s">
        <v>35</v>
      </c>
      <c r="C438" s="17">
        <f>E438-D438</f>
        <v>1609256</v>
      </c>
      <c r="D438" s="19">
        <v>-38517</v>
      </c>
      <c r="E438" s="19">
        <v>1570739</v>
      </c>
    </row>
    <row r="439" spans="1:2" ht="12.75">
      <c r="A439" s="14">
        <v>652</v>
      </c>
      <c r="B439" s="2" t="s">
        <v>60</v>
      </c>
    </row>
    <row r="440" spans="2:5" ht="12.75">
      <c r="B440" s="16" t="s">
        <v>35</v>
      </c>
      <c r="C440" s="17">
        <f>E440-D440</f>
        <v>1316345</v>
      </c>
      <c r="D440" s="19">
        <v>-41363</v>
      </c>
      <c r="E440" s="19">
        <v>1274982</v>
      </c>
    </row>
    <row r="441" spans="1:2" ht="12.75">
      <c r="A441" s="11" t="s">
        <v>74</v>
      </c>
      <c r="B441" s="12" t="s">
        <v>75</v>
      </c>
    </row>
    <row r="442" spans="1:2" ht="12.75">
      <c r="A442" s="14" t="s">
        <v>22</v>
      </c>
      <c r="B442" s="2" t="s">
        <v>95</v>
      </c>
    </row>
    <row r="443" spans="2:5" ht="12.75">
      <c r="B443" s="16" t="s">
        <v>10</v>
      </c>
      <c r="C443" s="17">
        <f>E443-D443</f>
        <v>5391300</v>
      </c>
      <c r="D443" s="19">
        <v>-188814</v>
      </c>
      <c r="E443" s="19">
        <v>5202486</v>
      </c>
    </row>
    <row r="444" spans="1:2" ht="12.75">
      <c r="A444" s="11" t="s">
        <v>96</v>
      </c>
      <c r="B444" s="12" t="s">
        <v>97</v>
      </c>
    </row>
    <row r="445" spans="1:2" ht="25.5">
      <c r="A445" s="14">
        <v>311</v>
      </c>
      <c r="B445" s="2" t="s">
        <v>98</v>
      </c>
    </row>
    <row r="446" spans="1:5" ht="12.75">
      <c r="A446" s="14"/>
      <c r="B446" s="16" t="s">
        <v>10</v>
      </c>
      <c r="C446" s="17">
        <f>E446-D446</f>
        <v>27496797</v>
      </c>
      <c r="D446" s="19">
        <v>-71300</v>
      </c>
      <c r="E446" s="19">
        <v>27425497</v>
      </c>
    </row>
    <row r="447" spans="1:5" ht="12.75">
      <c r="A447" s="14"/>
      <c r="B447" s="16" t="s">
        <v>35</v>
      </c>
      <c r="C447" s="17">
        <f>E447-D447</f>
        <v>142400000</v>
      </c>
      <c r="D447" s="19">
        <v>-2791338</v>
      </c>
      <c r="E447" s="19">
        <v>139608662</v>
      </c>
    </row>
    <row r="448" spans="1:2" ht="12.75">
      <c r="A448" s="14">
        <v>621</v>
      </c>
      <c r="B448" s="2" t="s">
        <v>34</v>
      </c>
    </row>
    <row r="449" spans="1:5" ht="12.75">
      <c r="A449" s="14"/>
      <c r="B449" s="16" t="s">
        <v>35</v>
      </c>
      <c r="C449" s="17">
        <f>E449-D449</f>
        <v>872333</v>
      </c>
      <c r="D449" s="19">
        <v>-57193</v>
      </c>
      <c r="E449" s="19">
        <v>815140</v>
      </c>
    </row>
    <row r="450" spans="1:2" ht="12.75">
      <c r="A450" s="14">
        <v>622</v>
      </c>
      <c r="B450" s="2" t="s">
        <v>36</v>
      </c>
    </row>
    <row r="451" spans="1:5" ht="12.75">
      <c r="A451" s="14"/>
      <c r="B451" s="16" t="s">
        <v>35</v>
      </c>
      <c r="C451" s="17">
        <f>E451-D451</f>
        <v>783915</v>
      </c>
      <c r="D451" s="19">
        <v>-27886</v>
      </c>
      <c r="E451" s="19">
        <v>756029</v>
      </c>
    </row>
    <row r="452" spans="1:2" ht="12.75">
      <c r="A452" s="14">
        <v>624</v>
      </c>
      <c r="B452" s="2" t="s">
        <v>38</v>
      </c>
    </row>
    <row r="453" spans="1:5" ht="12.75">
      <c r="A453" s="14"/>
      <c r="B453" s="16" t="s">
        <v>35</v>
      </c>
      <c r="C453" s="17">
        <f>E453-D453</f>
        <v>460012</v>
      </c>
      <c r="D453" s="19">
        <v>-41802</v>
      </c>
      <c r="E453" s="19">
        <v>418210</v>
      </c>
    </row>
    <row r="454" spans="1:2" ht="12.75">
      <c r="A454" s="14">
        <v>625</v>
      </c>
      <c r="B454" s="2" t="s">
        <v>39</v>
      </c>
    </row>
    <row r="455" spans="1:5" ht="12.75">
      <c r="A455" s="14"/>
      <c r="B455" s="16" t="s">
        <v>35</v>
      </c>
      <c r="C455" s="17">
        <f>E455-D455</f>
        <v>1414365</v>
      </c>
      <c r="D455" s="19">
        <v>-198302</v>
      </c>
      <c r="E455" s="19">
        <v>1216063</v>
      </c>
    </row>
    <row r="456" spans="1:2" ht="12.75">
      <c r="A456" s="14">
        <v>626</v>
      </c>
      <c r="B456" s="2" t="s">
        <v>40</v>
      </c>
    </row>
    <row r="457" spans="1:5" ht="12.75">
      <c r="A457" s="14"/>
      <c r="B457" s="16" t="s">
        <v>35</v>
      </c>
      <c r="C457" s="17">
        <f>E457-D457</f>
        <v>153500</v>
      </c>
      <c r="D457" s="19">
        <v>-38524</v>
      </c>
      <c r="E457" s="19">
        <v>114976</v>
      </c>
    </row>
    <row r="458" spans="1:2" ht="12.75">
      <c r="A458" s="14">
        <v>627</v>
      </c>
      <c r="B458" s="2" t="s">
        <v>41</v>
      </c>
    </row>
    <row r="459" spans="1:5" ht="12.75">
      <c r="A459" s="14"/>
      <c r="B459" s="16" t="s">
        <v>35</v>
      </c>
      <c r="C459" s="17">
        <f>E459-D459</f>
        <v>902125</v>
      </c>
      <c r="D459" s="19">
        <v>-116438</v>
      </c>
      <c r="E459" s="19">
        <v>785687</v>
      </c>
    </row>
    <row r="460" spans="1:2" ht="12.75">
      <c r="A460" s="14">
        <v>628</v>
      </c>
      <c r="B460" s="2" t="s">
        <v>42</v>
      </c>
    </row>
    <row r="461" spans="1:5" ht="12.75">
      <c r="A461" s="14"/>
      <c r="B461" s="16" t="s">
        <v>35</v>
      </c>
      <c r="C461" s="17">
        <f>E461-D461</f>
        <v>1560433</v>
      </c>
      <c r="D461" s="19">
        <v>-141714</v>
      </c>
      <c r="E461" s="19">
        <v>1418719</v>
      </c>
    </row>
    <row r="462" spans="1:2" ht="12.75">
      <c r="A462" s="14">
        <v>630</v>
      </c>
      <c r="B462" s="2" t="s">
        <v>43</v>
      </c>
    </row>
    <row r="463" spans="1:5" ht="12.75">
      <c r="A463" s="14"/>
      <c r="B463" s="16" t="s">
        <v>35</v>
      </c>
      <c r="C463" s="17">
        <f>E463-D463</f>
        <v>646290</v>
      </c>
      <c r="D463" s="19">
        <v>-43942</v>
      </c>
      <c r="E463" s="19">
        <v>602348</v>
      </c>
    </row>
    <row r="464" spans="1:2" ht="12.75">
      <c r="A464" s="14">
        <v>631</v>
      </c>
      <c r="B464" s="2" t="s">
        <v>44</v>
      </c>
    </row>
    <row r="465" spans="1:5" ht="12.75">
      <c r="A465" s="14"/>
      <c r="B465" s="16" t="s">
        <v>35</v>
      </c>
      <c r="C465" s="17">
        <f>E465-D465</f>
        <v>475626</v>
      </c>
      <c r="D465" s="19">
        <v>-49981</v>
      </c>
      <c r="E465" s="19">
        <v>425645</v>
      </c>
    </row>
    <row r="466" spans="1:2" ht="12.75">
      <c r="A466" s="14">
        <v>633</v>
      </c>
      <c r="B466" s="2" t="s">
        <v>46</v>
      </c>
    </row>
    <row r="467" spans="1:5" ht="12.75">
      <c r="A467" s="14"/>
      <c r="B467" s="16" t="s">
        <v>35</v>
      </c>
      <c r="C467" s="17">
        <f>E467-D467</f>
        <v>603514</v>
      </c>
      <c r="D467" s="19">
        <v>-78086</v>
      </c>
      <c r="E467" s="19">
        <v>525428</v>
      </c>
    </row>
    <row r="468" spans="1:2" ht="12.75">
      <c r="A468" s="14">
        <v>634</v>
      </c>
      <c r="B468" s="2" t="s">
        <v>11</v>
      </c>
    </row>
    <row r="469" spans="1:5" ht="12.75">
      <c r="A469" s="14"/>
      <c r="B469" s="16" t="s">
        <v>35</v>
      </c>
      <c r="C469" s="17">
        <f>E469-D469</f>
        <v>777130</v>
      </c>
      <c r="D469" s="19">
        <v>-189304</v>
      </c>
      <c r="E469" s="19">
        <v>587826</v>
      </c>
    </row>
    <row r="470" spans="1:2" ht="12.75">
      <c r="A470" s="14">
        <v>635</v>
      </c>
      <c r="B470" s="2" t="s">
        <v>47</v>
      </c>
    </row>
    <row r="471" spans="1:5" ht="12.75">
      <c r="A471" s="14"/>
      <c r="B471" s="16" t="s">
        <v>35</v>
      </c>
      <c r="C471" s="17">
        <f>E471-D471</f>
        <v>394900</v>
      </c>
      <c r="D471" s="19">
        <v>-66790</v>
      </c>
      <c r="E471" s="19">
        <v>328110</v>
      </c>
    </row>
    <row r="472" spans="1:2" ht="12.75">
      <c r="A472" s="14">
        <v>636</v>
      </c>
      <c r="B472" s="2" t="s">
        <v>48</v>
      </c>
    </row>
    <row r="473" spans="1:5" ht="12.75">
      <c r="A473" s="14"/>
      <c r="B473" s="16" t="s">
        <v>35</v>
      </c>
      <c r="C473" s="17">
        <f>E473-D473</f>
        <v>507586</v>
      </c>
      <c r="D473" s="19">
        <v>-52760</v>
      </c>
      <c r="E473" s="19">
        <v>454826</v>
      </c>
    </row>
    <row r="474" spans="1:2" ht="12.75">
      <c r="A474" s="14">
        <v>637</v>
      </c>
      <c r="B474" s="2" t="s">
        <v>49</v>
      </c>
    </row>
    <row r="475" spans="1:5" ht="12.75">
      <c r="A475" s="14"/>
      <c r="B475" s="16" t="s">
        <v>35</v>
      </c>
      <c r="C475" s="17">
        <f>E475-D475</f>
        <v>134230</v>
      </c>
      <c r="D475" s="19">
        <v>-28463</v>
      </c>
      <c r="E475" s="19">
        <v>105767</v>
      </c>
    </row>
    <row r="476" spans="1:2" ht="12.75">
      <c r="A476" s="14">
        <v>638</v>
      </c>
      <c r="B476" s="2" t="s">
        <v>50</v>
      </c>
    </row>
    <row r="477" spans="1:5" ht="12.75">
      <c r="A477" s="14"/>
      <c r="B477" s="16" t="s">
        <v>35</v>
      </c>
      <c r="C477" s="17">
        <f>E477-D477</f>
        <v>112000</v>
      </c>
      <c r="D477" s="19">
        <v>-27100</v>
      </c>
      <c r="E477" s="19">
        <v>84900</v>
      </c>
    </row>
    <row r="478" spans="1:2" ht="12.75">
      <c r="A478" s="14">
        <v>639</v>
      </c>
      <c r="B478" s="2" t="s">
        <v>12</v>
      </c>
    </row>
    <row r="479" spans="1:5" ht="12.75">
      <c r="A479" s="14"/>
      <c r="B479" s="16" t="s">
        <v>35</v>
      </c>
      <c r="C479" s="17">
        <f>E479-D479</f>
        <v>1574291</v>
      </c>
      <c r="D479" s="19">
        <v>-211244</v>
      </c>
      <c r="E479" s="19">
        <v>1363047</v>
      </c>
    </row>
    <row r="480" spans="1:2" ht="12.75">
      <c r="A480" s="14">
        <v>640</v>
      </c>
      <c r="B480" s="2" t="s">
        <v>51</v>
      </c>
    </row>
    <row r="481" spans="1:5" ht="12.75">
      <c r="A481" s="14"/>
      <c r="B481" s="16" t="s">
        <v>35</v>
      </c>
      <c r="C481" s="17">
        <f>E481-D481</f>
        <v>48350900</v>
      </c>
      <c r="D481" s="19">
        <v>-35855</v>
      </c>
      <c r="E481" s="19">
        <v>48315045</v>
      </c>
    </row>
    <row r="482" spans="1:2" ht="12.75">
      <c r="A482" s="14">
        <v>641</v>
      </c>
      <c r="B482" s="2" t="s">
        <v>13</v>
      </c>
    </row>
    <row r="483" spans="1:5" ht="12.75">
      <c r="A483" s="14"/>
      <c r="B483" s="16" t="s">
        <v>35</v>
      </c>
      <c r="C483" s="17">
        <f>E483-D483</f>
        <v>300705</v>
      </c>
      <c r="D483" s="19">
        <v>-24670</v>
      </c>
      <c r="E483" s="19">
        <v>276035</v>
      </c>
    </row>
    <row r="484" spans="1:2" ht="12.75">
      <c r="A484" s="14">
        <v>642</v>
      </c>
      <c r="B484" s="2" t="s">
        <v>52</v>
      </c>
    </row>
    <row r="485" spans="1:5" ht="12.75">
      <c r="A485" s="14"/>
      <c r="B485" s="16" t="s">
        <v>35</v>
      </c>
      <c r="C485" s="17">
        <f>E485-D485</f>
        <v>440352</v>
      </c>
      <c r="D485" s="19">
        <v>-37120</v>
      </c>
      <c r="E485" s="19">
        <v>403232</v>
      </c>
    </row>
    <row r="486" spans="1:2" ht="12.75">
      <c r="A486" s="14">
        <v>644</v>
      </c>
      <c r="B486" s="2" t="s">
        <v>54</v>
      </c>
    </row>
    <row r="487" spans="1:5" ht="12.75">
      <c r="A487" s="14"/>
      <c r="B487" s="16" t="s">
        <v>35</v>
      </c>
      <c r="C487" s="17">
        <f>E487-D487</f>
        <v>763731</v>
      </c>
      <c r="D487" s="19">
        <v>-60515</v>
      </c>
      <c r="E487" s="19">
        <v>703216</v>
      </c>
    </row>
    <row r="488" spans="1:2" ht="12.75">
      <c r="A488" s="14">
        <v>645</v>
      </c>
      <c r="B488" s="2" t="s">
        <v>55</v>
      </c>
    </row>
    <row r="489" spans="1:5" ht="12.75">
      <c r="A489" s="14"/>
      <c r="B489" s="16" t="s">
        <v>35</v>
      </c>
      <c r="C489" s="17">
        <f>E489-D489</f>
        <v>444000</v>
      </c>
      <c r="D489" s="19">
        <v>-87632</v>
      </c>
      <c r="E489" s="19">
        <v>356368</v>
      </c>
    </row>
    <row r="490" spans="1:2" ht="12.75">
      <c r="A490" s="14">
        <v>646</v>
      </c>
      <c r="B490" s="2" t="s">
        <v>14</v>
      </c>
    </row>
    <row r="491" spans="1:5" ht="12.75">
      <c r="A491" s="14"/>
      <c r="B491" s="16" t="s">
        <v>35</v>
      </c>
      <c r="C491" s="17">
        <f>E491-D491</f>
        <v>661689</v>
      </c>
      <c r="D491" s="19">
        <v>-70060</v>
      </c>
      <c r="E491" s="19">
        <v>591629</v>
      </c>
    </row>
    <row r="492" spans="1:2" ht="12.75">
      <c r="A492" s="14">
        <v>647</v>
      </c>
      <c r="B492" s="2" t="s">
        <v>15</v>
      </c>
    </row>
    <row r="493" spans="1:5" ht="12.75">
      <c r="A493" s="14"/>
      <c r="B493" s="16" t="s">
        <v>35</v>
      </c>
      <c r="C493" s="17">
        <f>E493-D493</f>
        <v>834346</v>
      </c>
      <c r="D493" s="19">
        <v>-90210</v>
      </c>
      <c r="E493" s="19">
        <v>744136</v>
      </c>
    </row>
    <row r="494" spans="1:2" ht="12.75">
      <c r="A494" s="14">
        <v>648</v>
      </c>
      <c r="B494" s="2" t="s">
        <v>56</v>
      </c>
    </row>
    <row r="495" spans="1:5" ht="12.75">
      <c r="A495" s="14"/>
      <c r="B495" s="16" t="s">
        <v>35</v>
      </c>
      <c r="C495" s="17">
        <f>E495-D495</f>
        <v>536605</v>
      </c>
      <c r="D495" s="19">
        <v>-92004</v>
      </c>
      <c r="E495" s="19">
        <v>444601</v>
      </c>
    </row>
    <row r="496" spans="1:2" ht="12.75">
      <c r="A496" s="14">
        <v>649</v>
      </c>
      <c r="B496" s="2" t="s">
        <v>57</v>
      </c>
    </row>
    <row r="497" spans="1:5" ht="12.75">
      <c r="A497" s="14"/>
      <c r="B497" s="16" t="s">
        <v>35</v>
      </c>
      <c r="C497" s="17">
        <f>E497-D497</f>
        <v>429000</v>
      </c>
      <c r="D497" s="19">
        <v>-49290</v>
      </c>
      <c r="E497" s="19">
        <v>379710</v>
      </c>
    </row>
    <row r="498" spans="1:2" ht="12.75">
      <c r="A498" s="14">
        <v>650</v>
      </c>
      <c r="B498" s="2" t="s">
        <v>58</v>
      </c>
    </row>
    <row r="499" spans="1:5" ht="12.75">
      <c r="A499" s="14"/>
      <c r="B499" s="16" t="s">
        <v>35</v>
      </c>
      <c r="C499" s="17">
        <f>E499-D499</f>
        <v>1448505</v>
      </c>
      <c r="D499" s="19">
        <v>-96654</v>
      </c>
      <c r="E499" s="19">
        <v>1351851</v>
      </c>
    </row>
    <row r="500" spans="1:2" ht="12.75">
      <c r="A500" s="14">
        <v>651</v>
      </c>
      <c r="B500" s="2" t="s">
        <v>59</v>
      </c>
    </row>
    <row r="501" spans="1:5" ht="12.75">
      <c r="A501" s="14"/>
      <c r="B501" s="16" t="s">
        <v>35</v>
      </c>
      <c r="C501" s="17">
        <f>E501-D501</f>
        <v>909805</v>
      </c>
      <c r="D501" s="19">
        <v>-153274</v>
      </c>
      <c r="E501" s="19">
        <v>756531</v>
      </c>
    </row>
    <row r="502" spans="1:2" ht="12.75">
      <c r="A502" s="14">
        <v>652</v>
      </c>
      <c r="B502" s="2" t="s">
        <v>60</v>
      </c>
    </row>
    <row r="503" spans="2:5" ht="12.75">
      <c r="B503" s="16" t="s">
        <v>35</v>
      </c>
      <c r="C503" s="17">
        <f>E503-D503</f>
        <v>151700</v>
      </c>
      <c r="D503" s="19">
        <v>-41849</v>
      </c>
      <c r="E503" s="19">
        <v>109851</v>
      </c>
    </row>
    <row r="504" spans="1:2" ht="12.75">
      <c r="A504" s="11" t="s">
        <v>99</v>
      </c>
      <c r="B504" s="12" t="s">
        <v>100</v>
      </c>
    </row>
    <row r="505" spans="1:2" ht="12.75">
      <c r="A505" s="14" t="s">
        <v>22</v>
      </c>
      <c r="B505" s="2" t="s">
        <v>23</v>
      </c>
    </row>
    <row r="506" spans="2:5" ht="25.5" customHeight="1">
      <c r="B506" s="16" t="s">
        <v>101</v>
      </c>
      <c r="C506" s="17">
        <f>E506-D506</f>
        <v>52548251</v>
      </c>
      <c r="D506" s="19">
        <v>-4186906</v>
      </c>
      <c r="E506" s="19">
        <v>48361345</v>
      </c>
    </row>
    <row r="507" spans="1:2" ht="12.75">
      <c r="A507" s="11" t="s">
        <v>74</v>
      </c>
      <c r="B507" s="12" t="s">
        <v>75</v>
      </c>
    </row>
    <row r="508" spans="1:2" ht="12.75">
      <c r="A508" s="14" t="s">
        <v>18</v>
      </c>
      <c r="B508" s="2" t="s">
        <v>19</v>
      </c>
    </row>
    <row r="509" spans="1:5" ht="12.75">
      <c r="A509" s="14"/>
      <c r="B509" s="16" t="s">
        <v>10</v>
      </c>
      <c r="C509" s="17">
        <f>E509-D509</f>
        <v>23686006</v>
      </c>
      <c r="D509" s="19">
        <v>-1353017</v>
      </c>
      <c r="E509" s="19">
        <v>22332989</v>
      </c>
    </row>
    <row r="510" spans="1:2" ht="12.75">
      <c r="A510" s="14" t="s">
        <v>26</v>
      </c>
      <c r="B510" s="2" t="s">
        <v>27</v>
      </c>
    </row>
    <row r="511" spans="1:5" ht="12.75">
      <c r="A511" s="14"/>
      <c r="B511" s="16" t="s">
        <v>10</v>
      </c>
      <c r="C511" s="17">
        <f>E511-D511</f>
        <v>62160880</v>
      </c>
      <c r="D511" s="19">
        <v>-6216088</v>
      </c>
      <c r="E511" s="19">
        <v>55944792</v>
      </c>
    </row>
    <row r="512" spans="1:2" ht="12.75">
      <c r="A512" s="14" t="s">
        <v>102</v>
      </c>
      <c r="B512" s="2" t="s">
        <v>103</v>
      </c>
    </row>
    <row r="513" spans="2:5" ht="12.75">
      <c r="B513" s="16" t="s">
        <v>10</v>
      </c>
      <c r="C513" s="17">
        <f>E513-D513</f>
        <v>52000000</v>
      </c>
      <c r="D513" s="19">
        <v>-5200000</v>
      </c>
      <c r="E513" s="19">
        <v>46800000</v>
      </c>
    </row>
    <row r="514" spans="1:2" ht="38.25">
      <c r="A514" s="11" t="s">
        <v>28</v>
      </c>
      <c r="B514" s="12" t="s">
        <v>104</v>
      </c>
    </row>
    <row r="515" spans="1:2" ht="12.75">
      <c r="A515" s="14">
        <v>400</v>
      </c>
      <c r="B515" s="2" t="s">
        <v>105</v>
      </c>
    </row>
    <row r="516" spans="1:5" ht="12.75">
      <c r="A516" s="14"/>
      <c r="B516" s="16" t="s">
        <v>10</v>
      </c>
      <c r="C516" s="17">
        <f>E516-D516</f>
        <v>28852755</v>
      </c>
      <c r="D516" s="19">
        <v>-452800</v>
      </c>
      <c r="E516" s="19">
        <v>28399955</v>
      </c>
    </row>
    <row r="517" spans="1:2" ht="12.75">
      <c r="A517" s="14" t="s">
        <v>18</v>
      </c>
      <c r="B517" s="2" t="s">
        <v>19</v>
      </c>
    </row>
    <row r="518" spans="2:5" ht="25.5">
      <c r="B518" s="16" t="s">
        <v>106</v>
      </c>
      <c r="C518" s="17">
        <f>E518-D518</f>
        <v>324584322</v>
      </c>
      <c r="D518" s="19">
        <v>-13971845</v>
      </c>
      <c r="E518" s="19">
        <v>310612477</v>
      </c>
    </row>
    <row r="519" spans="1:2" ht="12.75">
      <c r="A519" s="11" t="s">
        <v>107</v>
      </c>
      <c r="B519" s="12" t="s">
        <v>108</v>
      </c>
    </row>
    <row r="520" spans="1:2" ht="12.75">
      <c r="A520" s="14">
        <v>113</v>
      </c>
      <c r="B520" s="2" t="s">
        <v>109</v>
      </c>
    </row>
    <row r="521" spans="1:5" ht="12.75">
      <c r="A521" s="14"/>
      <c r="B521" s="16" t="s">
        <v>10</v>
      </c>
      <c r="C521" s="17">
        <f>E521-D521</f>
        <v>47939026</v>
      </c>
      <c r="D521" s="19">
        <v>-30000000</v>
      </c>
      <c r="E521" s="19">
        <v>17939026</v>
      </c>
    </row>
    <row r="522" spans="1:2" ht="12.75">
      <c r="A522" s="14">
        <v>410</v>
      </c>
      <c r="B522" s="2" t="s">
        <v>110</v>
      </c>
    </row>
    <row r="523" spans="1:5" ht="12.75">
      <c r="A523" s="14"/>
      <c r="B523" s="16" t="s">
        <v>10</v>
      </c>
      <c r="C523" s="17">
        <f>E523-D523</f>
        <v>22437003</v>
      </c>
      <c r="D523" s="19">
        <v>-422400</v>
      </c>
      <c r="E523" s="19">
        <v>22014603</v>
      </c>
    </row>
    <row r="524" spans="1:5" ht="12.75">
      <c r="A524" s="14"/>
      <c r="B524" s="16" t="s">
        <v>35</v>
      </c>
      <c r="C524" s="17">
        <f>E524-D524</f>
        <v>13665750</v>
      </c>
      <c r="D524" s="19">
        <v>-1717723</v>
      </c>
      <c r="E524" s="19">
        <v>11948027</v>
      </c>
    </row>
    <row r="525" spans="1:2" ht="12.75">
      <c r="A525" s="14">
        <v>411</v>
      </c>
      <c r="B525" s="2" t="s">
        <v>111</v>
      </c>
    </row>
    <row r="526" spans="1:5" ht="12.75">
      <c r="A526" s="14"/>
      <c r="B526" s="16" t="s">
        <v>10</v>
      </c>
      <c r="C526" s="17">
        <f>E526-D526</f>
        <v>43683349</v>
      </c>
      <c r="D526" s="19">
        <v>-1854629</v>
      </c>
      <c r="E526" s="19">
        <v>41828720</v>
      </c>
    </row>
    <row r="527" spans="1:5" ht="25.5">
      <c r="A527" s="14"/>
      <c r="B527" s="16" t="s">
        <v>112</v>
      </c>
      <c r="C527" s="17">
        <f>E527-D527</f>
        <v>3474791</v>
      </c>
      <c r="D527" s="19">
        <v>-836107</v>
      </c>
      <c r="E527" s="19">
        <v>2638684</v>
      </c>
    </row>
    <row r="528" spans="1:2" ht="12.75">
      <c r="A528" s="14">
        <v>414</v>
      </c>
      <c r="B528" s="2" t="s">
        <v>113</v>
      </c>
    </row>
    <row r="529" spans="1:5" ht="12.75">
      <c r="A529" s="14"/>
      <c r="B529" s="16" t="s">
        <v>114</v>
      </c>
      <c r="C529" s="17">
        <f>E529-D529</f>
        <v>17021973</v>
      </c>
      <c r="D529" s="19">
        <v>-560100</v>
      </c>
      <c r="E529" s="19">
        <v>16461873</v>
      </c>
    </row>
    <row r="530" spans="1:2" ht="12.75">
      <c r="A530" s="14">
        <v>621</v>
      </c>
      <c r="B530" s="2" t="s">
        <v>34</v>
      </c>
    </row>
    <row r="531" spans="1:5" ht="12.75">
      <c r="A531" s="14"/>
      <c r="B531" s="16" t="s">
        <v>10</v>
      </c>
      <c r="C531" s="17">
        <f>E531-D531</f>
        <v>1417036</v>
      </c>
      <c r="D531" s="19">
        <v>-44417</v>
      </c>
      <c r="E531" s="19">
        <v>1372619</v>
      </c>
    </row>
    <row r="532" spans="1:5" ht="12.75">
      <c r="A532" s="14"/>
      <c r="B532" s="16" t="s">
        <v>35</v>
      </c>
      <c r="C532" s="17">
        <f>E532-D532</f>
        <v>21840</v>
      </c>
      <c r="D532" s="19">
        <v>-4275</v>
      </c>
      <c r="E532" s="19">
        <v>17565</v>
      </c>
    </row>
    <row r="533" spans="1:5" ht="25.5">
      <c r="A533" s="14"/>
      <c r="B533" s="16" t="s">
        <v>112</v>
      </c>
      <c r="C533" s="17">
        <f>E533-D533</f>
        <v>10371</v>
      </c>
      <c r="D533" s="19">
        <v>-3008</v>
      </c>
      <c r="E533" s="19">
        <v>7363</v>
      </c>
    </row>
    <row r="534" spans="1:2" ht="12.75">
      <c r="A534" s="14">
        <v>622</v>
      </c>
      <c r="B534" s="2" t="s">
        <v>36</v>
      </c>
    </row>
    <row r="535" spans="1:5" ht="12.75">
      <c r="A535" s="14"/>
      <c r="B535" s="16" t="s">
        <v>10</v>
      </c>
      <c r="C535" s="17">
        <f>E535-D535</f>
        <v>2711047</v>
      </c>
      <c r="D535" s="19">
        <v>-72278</v>
      </c>
      <c r="E535" s="19">
        <v>2638769</v>
      </c>
    </row>
    <row r="536" spans="1:5" ht="12.75">
      <c r="A536" s="14"/>
      <c r="B536" s="16" t="s">
        <v>35</v>
      </c>
      <c r="C536" s="17">
        <f>E536-D536</f>
        <v>36820</v>
      </c>
      <c r="D536" s="19">
        <v>-7160</v>
      </c>
      <c r="E536" s="19">
        <v>29660</v>
      </c>
    </row>
    <row r="537" spans="1:5" ht="25.5">
      <c r="A537" s="14"/>
      <c r="B537" s="16" t="s">
        <v>112</v>
      </c>
      <c r="C537" s="17">
        <f>E537-D537</f>
        <v>106262</v>
      </c>
      <c r="D537" s="19">
        <v>-30817</v>
      </c>
      <c r="E537" s="19">
        <v>75445</v>
      </c>
    </row>
    <row r="538" spans="1:2" ht="12.75">
      <c r="A538" s="14">
        <v>623</v>
      </c>
      <c r="B538" s="2" t="s">
        <v>37</v>
      </c>
    </row>
    <row r="539" spans="1:5" ht="12.75">
      <c r="A539" s="14"/>
      <c r="B539" s="16" t="s">
        <v>10</v>
      </c>
      <c r="C539" s="17">
        <f>E539-D539</f>
        <v>1820936</v>
      </c>
      <c r="D539" s="19">
        <v>-54755</v>
      </c>
      <c r="E539" s="19">
        <v>1766181</v>
      </c>
    </row>
    <row r="540" spans="1:5" ht="12.75">
      <c r="A540" s="14"/>
      <c r="B540" s="16" t="s">
        <v>35</v>
      </c>
      <c r="C540" s="17">
        <f>E540-D540</f>
        <v>51800</v>
      </c>
      <c r="D540" s="19">
        <v>-10193</v>
      </c>
      <c r="E540" s="19">
        <v>41607</v>
      </c>
    </row>
    <row r="541" spans="1:5" ht="25.5">
      <c r="A541" s="14"/>
      <c r="B541" s="16" t="s">
        <v>112</v>
      </c>
      <c r="C541" s="17">
        <f>E541-D541</f>
        <v>41391</v>
      </c>
      <c r="D541" s="19">
        <v>-12005</v>
      </c>
      <c r="E541" s="19">
        <v>29386</v>
      </c>
    </row>
    <row r="542" spans="1:2" ht="12.75">
      <c r="A542" s="14">
        <v>624</v>
      </c>
      <c r="B542" s="2" t="s">
        <v>38</v>
      </c>
    </row>
    <row r="543" spans="1:5" ht="12.75">
      <c r="A543" s="14"/>
      <c r="B543" s="16" t="s">
        <v>10</v>
      </c>
      <c r="C543" s="17">
        <f>E543-D543</f>
        <v>1684930</v>
      </c>
      <c r="D543" s="19">
        <v>-16938</v>
      </c>
      <c r="E543" s="19">
        <v>1667992</v>
      </c>
    </row>
    <row r="544" spans="1:5" ht="12.75">
      <c r="A544" s="14"/>
      <c r="B544" s="16" t="s">
        <v>35</v>
      </c>
      <c r="C544" s="17">
        <f>E544-D544</f>
        <v>31850</v>
      </c>
      <c r="D544" s="19">
        <v>-6228</v>
      </c>
      <c r="E544" s="19">
        <v>25622</v>
      </c>
    </row>
    <row r="545" spans="1:5" ht="25.5">
      <c r="A545" s="14"/>
      <c r="B545" s="16" t="s">
        <v>112</v>
      </c>
      <c r="C545" s="17">
        <f>E545-D545</f>
        <v>21660</v>
      </c>
      <c r="D545" s="19">
        <v>-6282</v>
      </c>
      <c r="E545" s="19">
        <v>15378</v>
      </c>
    </row>
    <row r="546" spans="1:2" ht="12.75">
      <c r="A546" s="14">
        <v>625</v>
      </c>
      <c r="B546" s="2" t="s">
        <v>39</v>
      </c>
    </row>
    <row r="547" spans="1:5" ht="12.75">
      <c r="A547" s="14"/>
      <c r="B547" s="16" t="s">
        <v>10</v>
      </c>
      <c r="C547" s="17">
        <f>E547-D547</f>
        <v>2316423</v>
      </c>
      <c r="D547" s="19">
        <v>-88800</v>
      </c>
      <c r="E547" s="19">
        <v>2227623</v>
      </c>
    </row>
    <row r="548" spans="1:5" ht="12.75">
      <c r="A548" s="14"/>
      <c r="B548" s="16" t="s">
        <v>35</v>
      </c>
      <c r="C548" s="17">
        <f>E548-D548</f>
        <v>67830</v>
      </c>
      <c r="D548" s="19">
        <v>-13310</v>
      </c>
      <c r="E548" s="19">
        <v>54520</v>
      </c>
    </row>
    <row r="549" spans="1:5" ht="25.5">
      <c r="A549" s="14"/>
      <c r="B549" s="16" t="s">
        <v>112</v>
      </c>
      <c r="C549" s="17">
        <f>E549-D549</f>
        <v>98952</v>
      </c>
      <c r="D549" s="19">
        <v>-28697</v>
      </c>
      <c r="E549" s="19">
        <v>70255</v>
      </c>
    </row>
    <row r="550" spans="1:2" ht="12.75">
      <c r="A550" s="14">
        <v>626</v>
      </c>
      <c r="B550" s="2" t="s">
        <v>40</v>
      </c>
    </row>
    <row r="551" spans="1:5" ht="12.75">
      <c r="A551" s="14"/>
      <c r="B551" s="16" t="s">
        <v>10</v>
      </c>
      <c r="C551" s="17">
        <f>E551-D551</f>
        <v>1141858</v>
      </c>
      <c r="D551" s="19">
        <v>-21952</v>
      </c>
      <c r="E551" s="19">
        <v>1119906</v>
      </c>
    </row>
    <row r="552" spans="1:5" ht="12.75">
      <c r="A552" s="14"/>
      <c r="B552" s="16" t="s">
        <v>35</v>
      </c>
      <c r="C552" s="17">
        <f>E552-D552</f>
        <v>24500</v>
      </c>
      <c r="D552" s="19">
        <v>-4824</v>
      </c>
      <c r="E552" s="19">
        <v>19676</v>
      </c>
    </row>
    <row r="553" spans="1:5" ht="25.5">
      <c r="A553" s="14"/>
      <c r="B553" s="16" t="s">
        <v>112</v>
      </c>
      <c r="C553" s="17">
        <f>E553-D553</f>
        <v>38612</v>
      </c>
      <c r="D553" s="19">
        <v>-11201</v>
      </c>
      <c r="E553" s="19">
        <v>27411</v>
      </c>
    </row>
    <row r="554" spans="1:2" ht="12.75">
      <c r="A554" s="14">
        <v>627</v>
      </c>
      <c r="B554" s="2" t="s">
        <v>41</v>
      </c>
    </row>
    <row r="555" spans="1:5" ht="12.75">
      <c r="A555" s="14"/>
      <c r="B555" s="16" t="s">
        <v>10</v>
      </c>
      <c r="C555" s="17">
        <f>E555-D555</f>
        <v>1272182</v>
      </c>
      <c r="D555" s="19">
        <v>-20431</v>
      </c>
      <c r="E555" s="19">
        <v>1251751</v>
      </c>
    </row>
    <row r="556" spans="1:5" ht="12.75">
      <c r="A556" s="14"/>
      <c r="B556" s="16" t="s">
        <v>35</v>
      </c>
      <c r="C556" s="17">
        <f>E556-D556</f>
        <v>56000</v>
      </c>
      <c r="D556" s="19">
        <v>-10925</v>
      </c>
      <c r="E556" s="19">
        <v>45075</v>
      </c>
    </row>
    <row r="557" spans="1:5" ht="25.5">
      <c r="A557" s="14"/>
      <c r="B557" s="16" t="s">
        <v>112</v>
      </c>
      <c r="C557" s="17">
        <f>E557-D557</f>
        <v>1037004</v>
      </c>
      <c r="D557" s="19">
        <v>-269623</v>
      </c>
      <c r="E557" s="19">
        <v>767381</v>
      </c>
    </row>
    <row r="558" spans="1:2" ht="12.75">
      <c r="A558" s="14">
        <v>628</v>
      </c>
      <c r="B558" s="2" t="s">
        <v>42</v>
      </c>
    </row>
    <row r="559" spans="1:5" ht="12.75">
      <c r="A559" s="14"/>
      <c r="B559" s="16" t="s">
        <v>10</v>
      </c>
      <c r="C559" s="17">
        <f>E559-D559</f>
        <v>2765625</v>
      </c>
      <c r="D559" s="19">
        <v>-74750</v>
      </c>
      <c r="E559" s="19">
        <v>2690875</v>
      </c>
    </row>
    <row r="560" spans="1:5" ht="12.75">
      <c r="A560" s="14"/>
      <c r="B560" s="16" t="s">
        <v>35</v>
      </c>
      <c r="C560" s="17">
        <f>E560-D560</f>
        <v>86240</v>
      </c>
      <c r="D560" s="19">
        <v>-16919</v>
      </c>
      <c r="E560" s="19">
        <v>69321</v>
      </c>
    </row>
    <row r="561" spans="1:5" ht="25.5">
      <c r="A561" s="14"/>
      <c r="B561" s="16" t="s">
        <v>112</v>
      </c>
      <c r="C561" s="17">
        <f>E561-D561</f>
        <v>405900</v>
      </c>
      <c r="D561" s="19">
        <v>-105535</v>
      </c>
      <c r="E561" s="19">
        <v>300365</v>
      </c>
    </row>
    <row r="562" spans="1:2" ht="12.75">
      <c r="A562" s="14">
        <v>630</v>
      </c>
      <c r="B562" s="2" t="s">
        <v>43</v>
      </c>
    </row>
    <row r="563" spans="1:5" ht="12.75">
      <c r="A563" s="14"/>
      <c r="B563" s="16" t="s">
        <v>10</v>
      </c>
      <c r="C563" s="17">
        <f>E563-D563</f>
        <v>2832723</v>
      </c>
      <c r="D563" s="19">
        <v>-58333</v>
      </c>
      <c r="E563" s="19">
        <v>2774390</v>
      </c>
    </row>
    <row r="564" spans="1:5" ht="12.75">
      <c r="A564" s="14"/>
      <c r="B564" s="16" t="s">
        <v>35</v>
      </c>
      <c r="C564" s="17">
        <f>E564-D564</f>
        <v>46900</v>
      </c>
      <c r="D564" s="19">
        <v>-9233</v>
      </c>
      <c r="E564" s="19">
        <v>37667</v>
      </c>
    </row>
    <row r="565" spans="1:5" ht="25.5">
      <c r="A565" s="14"/>
      <c r="B565" s="16" t="s">
        <v>112</v>
      </c>
      <c r="C565" s="17">
        <f>E565-D565</f>
        <v>154535</v>
      </c>
      <c r="D565" s="19">
        <v>-40954</v>
      </c>
      <c r="E565" s="19">
        <v>113581</v>
      </c>
    </row>
    <row r="566" spans="1:2" ht="12.75">
      <c r="A566" s="14">
        <v>631</v>
      </c>
      <c r="B566" s="2" t="s">
        <v>44</v>
      </c>
    </row>
    <row r="567" spans="1:5" ht="12.75">
      <c r="A567" s="14"/>
      <c r="B567" s="16" t="s">
        <v>10</v>
      </c>
      <c r="C567" s="17">
        <f>E567-D567</f>
        <v>1771085</v>
      </c>
      <c r="D567" s="19">
        <v>-41479</v>
      </c>
      <c r="E567" s="19">
        <v>1729606</v>
      </c>
    </row>
    <row r="568" spans="1:5" ht="12.75">
      <c r="A568" s="14"/>
      <c r="B568" s="16" t="s">
        <v>35</v>
      </c>
      <c r="C568" s="17">
        <f>E568-D568</f>
        <v>25900</v>
      </c>
      <c r="D568" s="19">
        <v>-5093</v>
      </c>
      <c r="E568" s="19">
        <v>20807</v>
      </c>
    </row>
    <row r="569" spans="1:5" ht="25.5">
      <c r="A569" s="14"/>
      <c r="B569" s="16" t="s">
        <v>112</v>
      </c>
      <c r="C569" s="17">
        <f>E569-D569</f>
        <v>292100</v>
      </c>
      <c r="D569" s="19">
        <v>-84709</v>
      </c>
      <c r="E569" s="19">
        <v>207391</v>
      </c>
    </row>
    <row r="570" spans="1:2" ht="12.75">
      <c r="A570" s="14">
        <v>632</v>
      </c>
      <c r="B570" s="2" t="s">
        <v>45</v>
      </c>
    </row>
    <row r="571" spans="1:5" ht="12.75">
      <c r="A571" s="14"/>
      <c r="B571" s="16" t="s">
        <v>10</v>
      </c>
      <c r="C571" s="17">
        <f>E571-D571</f>
        <v>1867212</v>
      </c>
      <c r="D571" s="19">
        <v>-58029</v>
      </c>
      <c r="E571" s="19">
        <v>1809183</v>
      </c>
    </row>
    <row r="572" spans="1:5" ht="12.75">
      <c r="A572" s="14"/>
      <c r="B572" s="16" t="s">
        <v>35</v>
      </c>
      <c r="C572" s="17">
        <f>E572-D572</f>
        <v>38640</v>
      </c>
      <c r="D572" s="19">
        <v>-7559</v>
      </c>
      <c r="E572" s="19">
        <v>31081</v>
      </c>
    </row>
    <row r="573" spans="1:5" ht="25.5">
      <c r="A573" s="14"/>
      <c r="B573" s="16" t="s">
        <v>112</v>
      </c>
      <c r="C573" s="17">
        <f>E573-D573</f>
        <v>640250</v>
      </c>
      <c r="D573" s="19">
        <v>-185673</v>
      </c>
      <c r="E573" s="19">
        <v>454577</v>
      </c>
    </row>
    <row r="574" spans="1:2" ht="12.75">
      <c r="A574" s="14">
        <v>633</v>
      </c>
      <c r="B574" s="2" t="s">
        <v>46</v>
      </c>
    </row>
    <row r="575" spans="1:5" ht="12.75">
      <c r="A575" s="14"/>
      <c r="B575" s="16" t="s">
        <v>10</v>
      </c>
      <c r="C575" s="17">
        <f>E575-D575</f>
        <v>1642980</v>
      </c>
      <c r="D575" s="19">
        <v>-11675</v>
      </c>
      <c r="E575" s="19">
        <v>1631305</v>
      </c>
    </row>
    <row r="576" spans="1:5" ht="12.75">
      <c r="A576" s="14"/>
      <c r="B576" s="16" t="s">
        <v>35</v>
      </c>
      <c r="C576" s="17">
        <f>E576-D576</f>
        <v>14490</v>
      </c>
      <c r="D576" s="19">
        <v>-2849</v>
      </c>
      <c r="E576" s="19">
        <v>11641</v>
      </c>
    </row>
    <row r="577" spans="1:5" ht="25.5">
      <c r="A577" s="14"/>
      <c r="B577" s="16" t="s">
        <v>112</v>
      </c>
      <c r="C577" s="17">
        <f>E577-D577</f>
        <v>230347</v>
      </c>
      <c r="D577" s="19">
        <v>-57589</v>
      </c>
      <c r="E577" s="19">
        <v>172758</v>
      </c>
    </row>
    <row r="578" spans="1:2" ht="12.75">
      <c r="A578" s="14">
        <v>634</v>
      </c>
      <c r="B578" s="2" t="s">
        <v>11</v>
      </c>
    </row>
    <row r="579" spans="1:5" ht="12.75">
      <c r="A579" s="14"/>
      <c r="B579" s="16" t="s">
        <v>10</v>
      </c>
      <c r="C579" s="17">
        <f>E579-D579</f>
        <v>2414535</v>
      </c>
      <c r="D579" s="19">
        <v>-110996</v>
      </c>
      <c r="E579" s="19">
        <v>2303539</v>
      </c>
    </row>
    <row r="580" spans="1:5" ht="12.75">
      <c r="A580" s="14"/>
      <c r="B580" s="16" t="s">
        <v>35</v>
      </c>
      <c r="C580" s="17">
        <f>E580-D580</f>
        <v>57330</v>
      </c>
      <c r="D580" s="19">
        <v>-11261</v>
      </c>
      <c r="E580" s="19">
        <v>46069</v>
      </c>
    </row>
    <row r="581" spans="1:5" ht="25.5">
      <c r="A581" s="14"/>
      <c r="B581" s="16" t="s">
        <v>112</v>
      </c>
      <c r="C581" s="17">
        <f>E581-D581</f>
        <v>558072</v>
      </c>
      <c r="D581" s="19">
        <v>-161842</v>
      </c>
      <c r="E581" s="19">
        <v>396230</v>
      </c>
    </row>
    <row r="582" spans="1:2" ht="12.75">
      <c r="A582" s="14">
        <v>635</v>
      </c>
      <c r="B582" s="2" t="s">
        <v>47</v>
      </c>
    </row>
    <row r="583" spans="1:5" ht="12.75">
      <c r="A583" s="14"/>
      <c r="B583" s="16" t="s">
        <v>10</v>
      </c>
      <c r="C583" s="17">
        <f>E583-D583</f>
        <v>4001017</v>
      </c>
      <c r="D583" s="19">
        <v>-148051</v>
      </c>
      <c r="E583" s="19">
        <v>3852966</v>
      </c>
    </row>
    <row r="584" spans="1:5" ht="12.75">
      <c r="A584" s="14"/>
      <c r="B584" s="16" t="s">
        <v>35</v>
      </c>
      <c r="C584" s="17">
        <f>E584-D584</f>
        <v>28490</v>
      </c>
      <c r="D584" s="19">
        <v>-5561</v>
      </c>
      <c r="E584" s="19">
        <v>22929</v>
      </c>
    </row>
    <row r="585" spans="1:5" ht="25.5">
      <c r="A585" s="14"/>
      <c r="B585" s="16" t="s">
        <v>112</v>
      </c>
      <c r="C585" s="17">
        <f>E585-D585</f>
        <v>432692</v>
      </c>
      <c r="D585" s="19">
        <v>-125484</v>
      </c>
      <c r="E585" s="19">
        <v>307208</v>
      </c>
    </row>
    <row r="586" spans="1:2" ht="12.75">
      <c r="A586" s="14">
        <v>636</v>
      </c>
      <c r="B586" s="2" t="s">
        <v>48</v>
      </c>
    </row>
    <row r="587" spans="1:5" ht="12.75">
      <c r="A587" s="14"/>
      <c r="B587" s="16" t="s">
        <v>10</v>
      </c>
      <c r="C587" s="17">
        <f>E587-D587</f>
        <v>1565584</v>
      </c>
      <c r="D587" s="19">
        <v>-71090</v>
      </c>
      <c r="E587" s="19">
        <v>1494494</v>
      </c>
    </row>
    <row r="588" spans="1:5" ht="12.75">
      <c r="A588" s="14"/>
      <c r="B588" s="16" t="s">
        <v>35</v>
      </c>
      <c r="C588" s="17">
        <f>E588-D588</f>
        <v>66500</v>
      </c>
      <c r="D588" s="19">
        <v>-12918</v>
      </c>
      <c r="E588" s="19">
        <v>53582</v>
      </c>
    </row>
    <row r="589" spans="1:5" ht="25.5">
      <c r="A589" s="14"/>
      <c r="B589" s="16" t="s">
        <v>112</v>
      </c>
      <c r="C589" s="17">
        <f>E589-D589</f>
        <v>335068</v>
      </c>
      <c r="D589" s="19">
        <v>-70365</v>
      </c>
      <c r="E589" s="19">
        <v>264703</v>
      </c>
    </row>
    <row r="590" spans="1:2" ht="12.75">
      <c r="A590" s="14">
        <v>637</v>
      </c>
      <c r="B590" s="2" t="s">
        <v>49</v>
      </c>
    </row>
    <row r="591" spans="1:5" ht="12.75">
      <c r="A591" s="14"/>
      <c r="B591" s="16" t="s">
        <v>10</v>
      </c>
      <c r="C591" s="17">
        <f>E591-D591</f>
        <v>964098</v>
      </c>
      <c r="D591" s="19">
        <v>-55010</v>
      </c>
      <c r="E591" s="19">
        <v>909088</v>
      </c>
    </row>
    <row r="592" spans="1:5" ht="12.75">
      <c r="A592" s="14"/>
      <c r="B592" s="16" t="s">
        <v>35</v>
      </c>
      <c r="C592" s="17">
        <f>E592-D592</f>
        <v>26740</v>
      </c>
      <c r="D592" s="19">
        <v>-5316</v>
      </c>
      <c r="E592" s="19">
        <v>21424</v>
      </c>
    </row>
    <row r="593" spans="1:5" ht="25.5">
      <c r="A593" s="14"/>
      <c r="B593" s="16" t="s">
        <v>112</v>
      </c>
      <c r="C593" s="17">
        <f>E593-D593</f>
        <v>95030</v>
      </c>
      <c r="D593" s="19">
        <v>-30410</v>
      </c>
      <c r="E593" s="19">
        <v>64620</v>
      </c>
    </row>
    <row r="594" spans="1:2" ht="12.75">
      <c r="A594" s="14">
        <v>638</v>
      </c>
      <c r="B594" s="2" t="s">
        <v>50</v>
      </c>
    </row>
    <row r="595" spans="1:5" ht="12.75">
      <c r="A595" s="14"/>
      <c r="B595" s="16" t="s">
        <v>10</v>
      </c>
      <c r="C595" s="17">
        <f>E595-D595</f>
        <v>879404</v>
      </c>
      <c r="D595" s="19">
        <v>-33569</v>
      </c>
      <c r="E595" s="19">
        <v>845835</v>
      </c>
    </row>
    <row r="596" spans="1:5" ht="12.75">
      <c r="A596" s="14"/>
      <c r="B596" s="16" t="s">
        <v>35</v>
      </c>
      <c r="C596" s="17">
        <f>E596-D596</f>
        <v>32130</v>
      </c>
      <c r="D596" s="19">
        <v>-6316</v>
      </c>
      <c r="E596" s="19">
        <v>25814</v>
      </c>
    </row>
    <row r="597" spans="1:5" ht="25.5">
      <c r="A597" s="14"/>
      <c r="B597" s="16" t="s">
        <v>112</v>
      </c>
      <c r="C597" s="17">
        <f>E597-D597</f>
        <v>39044</v>
      </c>
      <c r="D597" s="19">
        <v>-12105</v>
      </c>
      <c r="E597" s="19">
        <v>26939</v>
      </c>
    </row>
    <row r="598" spans="1:2" ht="12.75">
      <c r="A598" s="14">
        <v>639</v>
      </c>
      <c r="B598" s="2" t="s">
        <v>12</v>
      </c>
    </row>
    <row r="599" spans="1:5" ht="12.75">
      <c r="A599" s="14"/>
      <c r="B599" s="16" t="s">
        <v>10</v>
      </c>
      <c r="C599" s="17">
        <f>E599-D599</f>
        <v>1805138</v>
      </c>
      <c r="D599" s="19">
        <v>-89383</v>
      </c>
      <c r="E599" s="19">
        <v>1715755</v>
      </c>
    </row>
    <row r="600" spans="1:5" ht="12.75">
      <c r="A600" s="14"/>
      <c r="B600" s="16" t="s">
        <v>35</v>
      </c>
      <c r="C600" s="17">
        <f>E600-D600</f>
        <v>62720</v>
      </c>
      <c r="D600" s="19">
        <v>-12314</v>
      </c>
      <c r="E600" s="19">
        <v>50406</v>
      </c>
    </row>
    <row r="601" spans="1:5" ht="25.5">
      <c r="A601" s="14"/>
      <c r="B601" s="16" t="s">
        <v>112</v>
      </c>
      <c r="C601" s="17">
        <f>E601-D601</f>
        <v>63504</v>
      </c>
      <c r="D601" s="19">
        <v>-21592</v>
      </c>
      <c r="E601" s="19">
        <v>41912</v>
      </c>
    </row>
    <row r="602" spans="1:2" ht="12.75">
      <c r="A602" s="14">
        <v>640</v>
      </c>
      <c r="B602" s="2" t="s">
        <v>51</v>
      </c>
    </row>
    <row r="603" spans="1:5" ht="12.75">
      <c r="A603" s="14"/>
      <c r="B603" s="16" t="s">
        <v>10</v>
      </c>
      <c r="C603" s="17">
        <f>E603-D603</f>
        <v>883584</v>
      </c>
      <c r="D603" s="19">
        <v>-34107</v>
      </c>
      <c r="E603" s="19">
        <v>849477</v>
      </c>
    </row>
    <row r="604" spans="1:5" ht="12.75">
      <c r="A604" s="14"/>
      <c r="B604" s="16" t="s">
        <v>35</v>
      </c>
      <c r="C604" s="17">
        <f>E604-D604</f>
        <v>45500</v>
      </c>
      <c r="D604" s="19">
        <v>-8899</v>
      </c>
      <c r="E604" s="19">
        <v>36601</v>
      </c>
    </row>
    <row r="605" spans="1:5" ht="25.5">
      <c r="A605" s="14"/>
      <c r="B605" s="16" t="s">
        <v>112</v>
      </c>
      <c r="C605" s="17">
        <f>E605-D605</f>
        <v>465744</v>
      </c>
      <c r="D605" s="19">
        <v>-135066</v>
      </c>
      <c r="E605" s="19">
        <v>330678</v>
      </c>
    </row>
    <row r="606" spans="1:2" ht="12.75">
      <c r="A606" s="14">
        <v>641</v>
      </c>
      <c r="B606" s="2" t="s">
        <v>13</v>
      </c>
    </row>
    <row r="607" spans="1:5" ht="12.75">
      <c r="A607" s="14"/>
      <c r="B607" s="16" t="s">
        <v>10</v>
      </c>
      <c r="C607" s="17">
        <f>E607-D607</f>
        <v>1395053</v>
      </c>
      <c r="D607" s="19">
        <v>-32666</v>
      </c>
      <c r="E607" s="19">
        <v>1362387</v>
      </c>
    </row>
    <row r="608" spans="1:5" ht="12.75">
      <c r="A608" s="14"/>
      <c r="B608" s="16" t="s">
        <v>35</v>
      </c>
      <c r="C608" s="17">
        <f>E608-D608</f>
        <v>45780</v>
      </c>
      <c r="D608" s="19">
        <v>-8979</v>
      </c>
      <c r="E608" s="19">
        <v>36801</v>
      </c>
    </row>
    <row r="609" spans="1:5" ht="25.5">
      <c r="A609" s="14"/>
      <c r="B609" s="16" t="s">
        <v>112</v>
      </c>
      <c r="C609" s="17">
        <f>E609-D609</f>
        <v>681438</v>
      </c>
      <c r="D609" s="19">
        <v>-197619</v>
      </c>
      <c r="E609" s="19">
        <v>483819</v>
      </c>
    </row>
    <row r="610" spans="1:2" ht="12.75">
      <c r="A610" s="14">
        <v>642</v>
      </c>
      <c r="B610" s="2" t="s">
        <v>52</v>
      </c>
    </row>
    <row r="611" spans="1:5" ht="12.75">
      <c r="A611" s="14"/>
      <c r="B611" s="16" t="s">
        <v>10</v>
      </c>
      <c r="C611" s="17">
        <f>E611-D611</f>
        <v>1668662</v>
      </c>
      <c r="D611" s="19">
        <v>-20762</v>
      </c>
      <c r="E611" s="19">
        <v>1647900</v>
      </c>
    </row>
    <row r="612" spans="1:5" ht="12.75">
      <c r="A612" s="14"/>
      <c r="B612" s="16" t="s">
        <v>35</v>
      </c>
      <c r="C612" s="17">
        <f>E612-D612</f>
        <v>27300</v>
      </c>
      <c r="D612" s="19">
        <v>-5328</v>
      </c>
      <c r="E612" s="19">
        <v>21972</v>
      </c>
    </row>
    <row r="613" spans="1:5" ht="25.5">
      <c r="A613" s="14"/>
      <c r="B613" s="16" t="s">
        <v>112</v>
      </c>
      <c r="C613" s="17">
        <f>E613-D613</f>
        <v>95620</v>
      </c>
      <c r="D613" s="19">
        <v>-22949</v>
      </c>
      <c r="E613" s="19">
        <v>72671</v>
      </c>
    </row>
    <row r="614" spans="1:2" ht="12.75">
      <c r="A614" s="14">
        <v>643</v>
      </c>
      <c r="B614" s="2" t="s">
        <v>53</v>
      </c>
    </row>
    <row r="615" spans="1:5" ht="12.75">
      <c r="A615" s="14"/>
      <c r="B615" s="16" t="s">
        <v>10</v>
      </c>
      <c r="C615" s="17">
        <f>E615-D615</f>
        <v>1204161</v>
      </c>
      <c r="D615" s="19">
        <v>-40703</v>
      </c>
      <c r="E615" s="19">
        <v>1163458</v>
      </c>
    </row>
    <row r="616" spans="1:5" ht="12.75">
      <c r="A616" s="14"/>
      <c r="B616" s="16" t="s">
        <v>35</v>
      </c>
      <c r="C616" s="17">
        <f>E616-D616</f>
        <v>52360</v>
      </c>
      <c r="D616" s="19">
        <v>-10333</v>
      </c>
      <c r="E616" s="19">
        <v>42027</v>
      </c>
    </row>
    <row r="617" spans="1:5" ht="25.5">
      <c r="A617" s="14"/>
      <c r="B617" s="16" t="s">
        <v>112</v>
      </c>
      <c r="C617" s="17">
        <f>E617-D617</f>
        <v>30186</v>
      </c>
      <c r="D617" s="19">
        <v>-8756</v>
      </c>
      <c r="E617" s="19">
        <v>21430</v>
      </c>
    </row>
    <row r="618" spans="1:3" ht="12.75">
      <c r="A618" s="14">
        <v>644</v>
      </c>
      <c r="B618" s="2" t="s">
        <v>54</v>
      </c>
      <c r="C618" s="17"/>
    </row>
    <row r="619" spans="1:5" ht="12.75">
      <c r="A619" s="14"/>
      <c r="B619" s="16" t="s">
        <v>10</v>
      </c>
      <c r="C619" s="17">
        <f>E619-D619</f>
        <v>2530557</v>
      </c>
      <c r="D619" s="19">
        <v>-59713</v>
      </c>
      <c r="E619" s="19">
        <v>2470844</v>
      </c>
    </row>
    <row r="620" spans="1:5" ht="12.75">
      <c r="A620" s="14"/>
      <c r="B620" s="16" t="s">
        <v>35</v>
      </c>
      <c r="C620" s="17">
        <f>E620-D620</f>
        <v>42000</v>
      </c>
      <c r="D620" s="19">
        <v>-8198</v>
      </c>
      <c r="E620" s="19">
        <v>33802</v>
      </c>
    </row>
    <row r="621" spans="1:5" ht="25.5">
      <c r="A621" s="14"/>
      <c r="B621" s="16" t="s">
        <v>112</v>
      </c>
      <c r="C621" s="17">
        <f>E621-D621</f>
        <v>247486</v>
      </c>
      <c r="D621" s="19">
        <v>-59398</v>
      </c>
      <c r="E621" s="19">
        <v>188088</v>
      </c>
    </row>
    <row r="622" spans="1:2" ht="12.75">
      <c r="A622" s="14">
        <v>645</v>
      </c>
      <c r="B622" s="2" t="s">
        <v>55</v>
      </c>
    </row>
    <row r="623" spans="1:5" ht="12.75">
      <c r="A623" s="14"/>
      <c r="B623" s="16" t="s">
        <v>10</v>
      </c>
      <c r="C623" s="17">
        <f>E623-D623</f>
        <v>2731562</v>
      </c>
      <c r="D623" s="19">
        <v>-94890</v>
      </c>
      <c r="E623" s="19">
        <v>2636672</v>
      </c>
    </row>
    <row r="624" spans="1:5" ht="12.75">
      <c r="A624" s="14"/>
      <c r="B624" s="16" t="s">
        <v>35</v>
      </c>
      <c r="C624" s="17">
        <f>E624-D624</f>
        <v>56000</v>
      </c>
      <c r="D624" s="19">
        <v>-11060</v>
      </c>
      <c r="E624" s="19">
        <v>44940</v>
      </c>
    </row>
    <row r="625" spans="1:5" ht="25.5">
      <c r="A625" s="14"/>
      <c r="B625" s="16" t="s">
        <v>112</v>
      </c>
      <c r="C625" s="17">
        <f>E625-D625</f>
        <v>109080</v>
      </c>
      <c r="D625" s="19">
        <v>-31633</v>
      </c>
      <c r="E625" s="19">
        <v>77447</v>
      </c>
    </row>
    <row r="626" spans="1:2" ht="12.75">
      <c r="A626" s="14">
        <v>646</v>
      </c>
      <c r="B626" s="2" t="s">
        <v>14</v>
      </c>
    </row>
    <row r="627" spans="1:5" ht="12.75">
      <c r="A627" s="14"/>
      <c r="B627" s="16" t="s">
        <v>10</v>
      </c>
      <c r="C627" s="17">
        <f>E627-D627</f>
        <v>2487432</v>
      </c>
      <c r="D627" s="19">
        <v>-73385</v>
      </c>
      <c r="E627" s="19">
        <v>2414047</v>
      </c>
    </row>
    <row r="628" spans="1:5" ht="12.75">
      <c r="A628" s="14"/>
      <c r="B628" s="16" t="s">
        <v>35</v>
      </c>
      <c r="C628" s="17">
        <f>E628-D628</f>
        <v>99960</v>
      </c>
      <c r="D628" s="19">
        <v>-19528</v>
      </c>
      <c r="E628" s="19">
        <v>80432</v>
      </c>
    </row>
    <row r="629" spans="1:5" ht="25.5">
      <c r="A629" s="14"/>
      <c r="B629" s="16" t="s">
        <v>112</v>
      </c>
      <c r="C629" s="17">
        <f>E629-D629</f>
        <v>136391</v>
      </c>
      <c r="D629" s="19">
        <v>-37509</v>
      </c>
      <c r="E629" s="19">
        <v>98882</v>
      </c>
    </row>
    <row r="630" spans="1:2" ht="12.75">
      <c r="A630" s="14">
        <v>647</v>
      </c>
      <c r="B630" s="2" t="s">
        <v>15</v>
      </c>
    </row>
    <row r="631" spans="1:5" ht="12.75">
      <c r="A631" s="14"/>
      <c r="B631" s="16" t="s">
        <v>10</v>
      </c>
      <c r="C631" s="17">
        <f>E631-D631</f>
        <v>1566186</v>
      </c>
      <c r="D631" s="19">
        <v>-50189</v>
      </c>
      <c r="E631" s="19">
        <v>1515997</v>
      </c>
    </row>
    <row r="632" spans="1:5" ht="12.75">
      <c r="A632" s="14"/>
      <c r="B632" s="16" t="s">
        <v>35</v>
      </c>
      <c r="C632" s="17">
        <f>E632-D632</f>
        <v>43680</v>
      </c>
      <c r="D632" s="19">
        <v>-8575</v>
      </c>
      <c r="E632" s="19">
        <v>35105</v>
      </c>
    </row>
    <row r="633" spans="1:5" ht="25.5">
      <c r="A633" s="14"/>
      <c r="B633" s="16" t="s">
        <v>112</v>
      </c>
      <c r="C633" s="17">
        <f>E633-D633</f>
        <v>178649</v>
      </c>
      <c r="D633" s="19">
        <v>-51810</v>
      </c>
      <c r="E633" s="19">
        <v>126839</v>
      </c>
    </row>
    <row r="634" spans="1:2" ht="12.75">
      <c r="A634" s="14">
        <v>648</v>
      </c>
      <c r="B634" s="2" t="s">
        <v>56</v>
      </c>
    </row>
    <row r="635" spans="1:5" ht="12.75">
      <c r="A635" s="14"/>
      <c r="B635" s="16" t="s">
        <v>10</v>
      </c>
      <c r="C635" s="17">
        <f>E635-D635</f>
        <v>2534252</v>
      </c>
      <c r="D635" s="19">
        <v>-68831</v>
      </c>
      <c r="E635" s="19">
        <v>2465421</v>
      </c>
    </row>
    <row r="636" spans="1:5" ht="12.75">
      <c r="A636" s="14"/>
      <c r="B636" s="16" t="s">
        <v>35</v>
      </c>
      <c r="C636" s="17">
        <f>E636-D636</f>
        <v>66500</v>
      </c>
      <c r="D636" s="19">
        <v>-12919</v>
      </c>
      <c r="E636" s="19">
        <v>53581</v>
      </c>
    </row>
    <row r="637" spans="1:5" ht="25.5">
      <c r="A637" s="14"/>
      <c r="B637" s="16" t="s">
        <v>112</v>
      </c>
      <c r="C637" s="17">
        <f>E637-D637</f>
        <v>140080</v>
      </c>
      <c r="D637" s="19">
        <v>-40625</v>
      </c>
      <c r="E637" s="19">
        <v>99455</v>
      </c>
    </row>
    <row r="638" spans="1:2" ht="12.75">
      <c r="A638" s="14">
        <v>649</v>
      </c>
      <c r="B638" s="2" t="s">
        <v>57</v>
      </c>
    </row>
    <row r="639" spans="1:5" ht="12.75">
      <c r="A639" s="14"/>
      <c r="B639" s="16" t="s">
        <v>10</v>
      </c>
      <c r="C639" s="17">
        <f>E639-D639</f>
        <v>1278490</v>
      </c>
      <c r="D639" s="19">
        <v>-40945</v>
      </c>
      <c r="E639" s="19">
        <v>1237545</v>
      </c>
    </row>
    <row r="640" spans="1:5" ht="12.75">
      <c r="A640" s="14"/>
      <c r="B640" s="16" t="s">
        <v>35</v>
      </c>
      <c r="C640" s="17">
        <f>E640-D640</f>
        <v>14140</v>
      </c>
      <c r="D640" s="19">
        <v>-2825</v>
      </c>
      <c r="E640" s="19">
        <v>11315</v>
      </c>
    </row>
    <row r="641" spans="1:5" ht="25.5">
      <c r="A641" s="14"/>
      <c r="B641" s="16" t="s">
        <v>112</v>
      </c>
      <c r="C641" s="17">
        <f>E641-D641</f>
        <v>38406</v>
      </c>
      <c r="D641" s="19">
        <v>-12676</v>
      </c>
      <c r="E641" s="19">
        <v>25730</v>
      </c>
    </row>
    <row r="642" spans="1:2" ht="12.75">
      <c r="A642" s="14">
        <v>650</v>
      </c>
      <c r="B642" s="2" t="s">
        <v>58</v>
      </c>
    </row>
    <row r="643" spans="1:5" ht="12.75">
      <c r="A643" s="14"/>
      <c r="B643" s="16" t="s">
        <v>10</v>
      </c>
      <c r="C643" s="17">
        <f>E643-D643</f>
        <v>3406632</v>
      </c>
      <c r="D643" s="19">
        <v>-153635</v>
      </c>
      <c r="E643" s="19">
        <v>3252997</v>
      </c>
    </row>
    <row r="644" spans="1:5" ht="12.75">
      <c r="A644" s="14"/>
      <c r="B644" s="16" t="s">
        <v>35</v>
      </c>
      <c r="C644" s="17">
        <f>E644-D644</f>
        <v>73640</v>
      </c>
      <c r="D644" s="19">
        <v>-14339</v>
      </c>
      <c r="E644" s="19">
        <v>59301</v>
      </c>
    </row>
    <row r="645" spans="1:5" ht="25.5">
      <c r="A645" s="14"/>
      <c r="B645" s="16" t="s">
        <v>112</v>
      </c>
      <c r="C645" s="17">
        <f>E645-D645</f>
        <v>305996</v>
      </c>
      <c r="D645" s="19">
        <v>-88740</v>
      </c>
      <c r="E645" s="19">
        <v>217256</v>
      </c>
    </row>
    <row r="646" spans="1:2" ht="12.75">
      <c r="A646" s="14">
        <v>651</v>
      </c>
      <c r="B646" s="2" t="s">
        <v>59</v>
      </c>
    </row>
    <row r="647" spans="1:5" ht="12.75">
      <c r="A647" s="14"/>
      <c r="B647" s="16" t="s">
        <v>10</v>
      </c>
      <c r="C647" s="17">
        <f>E647-D647</f>
        <v>2152660</v>
      </c>
      <c r="D647" s="19">
        <v>-67727</v>
      </c>
      <c r="E647" s="19">
        <v>2084933</v>
      </c>
    </row>
    <row r="648" spans="1:5" ht="12.75">
      <c r="A648" s="14"/>
      <c r="B648" s="16" t="s">
        <v>35</v>
      </c>
      <c r="C648" s="17">
        <f>E648-D648</f>
        <v>37170</v>
      </c>
      <c r="D648" s="19">
        <v>-7317</v>
      </c>
      <c r="E648" s="19">
        <v>29853</v>
      </c>
    </row>
    <row r="649" spans="1:5" ht="25.5">
      <c r="A649" s="14"/>
      <c r="B649" s="16" t="s">
        <v>112</v>
      </c>
      <c r="C649" s="17">
        <f>E649-D649</f>
        <v>21228</v>
      </c>
      <c r="D649" s="19">
        <v>-5095</v>
      </c>
      <c r="E649" s="19">
        <v>16133</v>
      </c>
    </row>
    <row r="650" spans="1:2" ht="12.75">
      <c r="A650" s="14">
        <v>652</v>
      </c>
      <c r="B650" s="2" t="s">
        <v>60</v>
      </c>
    </row>
    <row r="651" spans="1:5" ht="12.75">
      <c r="A651" s="14"/>
      <c r="B651" s="16" t="s">
        <v>10</v>
      </c>
      <c r="C651" s="17">
        <f>E651-D651</f>
        <v>918728</v>
      </c>
      <c r="D651" s="19">
        <v>-45957</v>
      </c>
      <c r="E651" s="19">
        <v>872771</v>
      </c>
    </row>
    <row r="652" spans="1:5" ht="12.75">
      <c r="A652" s="14"/>
      <c r="B652" s="16" t="s">
        <v>35</v>
      </c>
      <c r="C652" s="17">
        <f>E652-D652</f>
        <v>53500</v>
      </c>
      <c r="D652" s="19">
        <v>-11723</v>
      </c>
      <c r="E652" s="19">
        <v>41777</v>
      </c>
    </row>
    <row r="653" spans="2:5" ht="25.5">
      <c r="B653" s="16" t="s">
        <v>112</v>
      </c>
      <c r="C653" s="17">
        <f>E653-D653</f>
        <v>133278</v>
      </c>
      <c r="D653" s="19">
        <v>-38651</v>
      </c>
      <c r="E653" s="19">
        <v>94627</v>
      </c>
    </row>
    <row r="654" spans="1:2" ht="12.75">
      <c r="A654" s="11" t="s">
        <v>115</v>
      </c>
      <c r="B654" s="12" t="s">
        <v>116</v>
      </c>
    </row>
    <row r="655" spans="1:2" ht="12.75">
      <c r="A655" s="14" t="s">
        <v>26</v>
      </c>
      <c r="B655" s="2" t="s">
        <v>27</v>
      </c>
    </row>
    <row r="656" spans="2:5" ht="25.5">
      <c r="B656" s="16" t="s">
        <v>117</v>
      </c>
      <c r="C656" s="17">
        <f>E656-D656</f>
        <v>443894470</v>
      </c>
      <c r="D656" s="19">
        <v>-44389447</v>
      </c>
      <c r="E656" s="19">
        <v>399505023</v>
      </c>
    </row>
    <row r="657" spans="1:2" ht="12.75">
      <c r="A657" s="11" t="s">
        <v>118</v>
      </c>
      <c r="B657" s="12" t="s">
        <v>119</v>
      </c>
    </row>
    <row r="658" spans="1:2" ht="12.75">
      <c r="A658" s="14" t="s">
        <v>102</v>
      </c>
      <c r="B658" s="2" t="s">
        <v>103</v>
      </c>
    </row>
    <row r="659" spans="2:5" ht="25.5">
      <c r="B659" s="16" t="s">
        <v>120</v>
      </c>
      <c r="C659" s="17">
        <f>E659-D659</f>
        <v>272714250</v>
      </c>
      <c r="D659" s="19">
        <v>-23271425</v>
      </c>
      <c r="E659" s="19">
        <v>249442825</v>
      </c>
    </row>
    <row r="660" spans="2:5" ht="25.5">
      <c r="B660" s="16" t="s">
        <v>121</v>
      </c>
      <c r="C660" s="17">
        <f>E660-D660</f>
        <v>79385750</v>
      </c>
      <c r="D660" s="19">
        <v>-4211920</v>
      </c>
      <c r="E660" s="19">
        <v>75173830</v>
      </c>
    </row>
    <row r="661" spans="1:2" ht="12.75">
      <c r="A661" s="11" t="s">
        <v>74</v>
      </c>
      <c r="B661" s="12" t="s">
        <v>75</v>
      </c>
    </row>
    <row r="662" spans="1:2" ht="12.75">
      <c r="A662" s="14">
        <v>102</v>
      </c>
      <c r="B662" s="2" t="s">
        <v>122</v>
      </c>
    </row>
    <row r="663" spans="1:5" ht="12.75">
      <c r="A663" s="14"/>
      <c r="B663" s="16" t="s">
        <v>10</v>
      </c>
      <c r="C663" s="17">
        <f>E663-D663</f>
        <v>27143081</v>
      </c>
      <c r="D663" s="19">
        <v>-300000</v>
      </c>
      <c r="E663" s="19">
        <v>26843081</v>
      </c>
    </row>
    <row r="664" spans="1:2" ht="12.75">
      <c r="A664" s="14">
        <v>111</v>
      </c>
      <c r="B664" s="2" t="s">
        <v>123</v>
      </c>
    </row>
    <row r="665" spans="1:5" ht="12.75">
      <c r="A665" s="14"/>
      <c r="B665" s="16" t="s">
        <v>10</v>
      </c>
      <c r="C665" s="17">
        <f>E665-D665</f>
        <v>59029657</v>
      </c>
      <c r="D665" s="19">
        <v>-6351100</v>
      </c>
      <c r="E665" s="19">
        <v>52678557</v>
      </c>
    </row>
    <row r="666" spans="1:2" ht="12.75">
      <c r="A666" s="14">
        <v>600</v>
      </c>
      <c r="B666" s="2" t="s">
        <v>124</v>
      </c>
    </row>
    <row r="667" spans="1:5" ht="12.75">
      <c r="A667" s="14"/>
      <c r="B667" s="16" t="s">
        <v>10</v>
      </c>
      <c r="C667" s="17">
        <f>E667-D667</f>
        <v>15548201</v>
      </c>
      <c r="D667" s="19">
        <v>-371600</v>
      </c>
      <c r="E667" s="19">
        <v>15176601</v>
      </c>
    </row>
    <row r="668" spans="1:2" ht="12.75">
      <c r="A668" s="14">
        <v>610</v>
      </c>
      <c r="B668" s="2" t="s">
        <v>125</v>
      </c>
    </row>
    <row r="669" spans="1:5" ht="12.75">
      <c r="A669" s="14"/>
      <c r="B669" s="16" t="s">
        <v>10</v>
      </c>
      <c r="C669" s="17">
        <f>E669-D669</f>
        <v>29133305</v>
      </c>
      <c r="D669" s="19">
        <v>-731676</v>
      </c>
      <c r="E669" s="19">
        <v>28401629</v>
      </c>
    </row>
    <row r="670" spans="1:2" ht="12.75">
      <c r="A670" s="14">
        <v>611</v>
      </c>
      <c r="B670" s="2" t="s">
        <v>126</v>
      </c>
    </row>
    <row r="671" spans="1:5" ht="12.75">
      <c r="A671" s="14"/>
      <c r="B671" s="16" t="s">
        <v>10</v>
      </c>
      <c r="C671" s="17">
        <f>E671-D671</f>
        <v>14045049</v>
      </c>
      <c r="D671" s="19">
        <v>-484800</v>
      </c>
      <c r="E671" s="19">
        <v>13560249</v>
      </c>
    </row>
    <row r="672" spans="1:2" ht="12.75">
      <c r="A672" s="14">
        <v>621</v>
      </c>
      <c r="B672" s="2" t="s">
        <v>34</v>
      </c>
    </row>
    <row r="673" spans="1:5" ht="12.75">
      <c r="A673" s="14"/>
      <c r="B673" s="16" t="s">
        <v>10</v>
      </c>
      <c r="C673" s="17">
        <f>E673-D673</f>
        <v>14507148</v>
      </c>
      <c r="D673" s="19">
        <v>-371414</v>
      </c>
      <c r="E673" s="19">
        <v>14135734</v>
      </c>
    </row>
    <row r="674" spans="1:2" ht="12.75">
      <c r="A674" s="14">
        <v>622</v>
      </c>
      <c r="B674" s="2" t="s">
        <v>36</v>
      </c>
    </row>
    <row r="675" spans="1:5" ht="12.75">
      <c r="A675" s="14"/>
      <c r="B675" s="16" t="s">
        <v>10</v>
      </c>
      <c r="C675" s="17">
        <f>E675-D675</f>
        <v>20490206</v>
      </c>
      <c r="D675" s="19">
        <v>-1197561</v>
      </c>
      <c r="E675" s="19">
        <v>19292645</v>
      </c>
    </row>
    <row r="676" spans="1:2" ht="12.75">
      <c r="A676" s="14">
        <v>623</v>
      </c>
      <c r="B676" s="2" t="s">
        <v>37</v>
      </c>
    </row>
    <row r="677" spans="1:5" ht="12.75">
      <c r="A677" s="14"/>
      <c r="B677" s="16" t="s">
        <v>10</v>
      </c>
      <c r="C677" s="17">
        <f>E677-D677</f>
        <v>14836178</v>
      </c>
      <c r="D677" s="19">
        <v>-929456</v>
      </c>
      <c r="E677" s="19">
        <v>13906722</v>
      </c>
    </row>
    <row r="678" spans="1:2" ht="12.75">
      <c r="A678" s="14">
        <v>624</v>
      </c>
      <c r="B678" s="2" t="s">
        <v>38</v>
      </c>
    </row>
    <row r="679" spans="1:5" ht="12.75">
      <c r="A679" s="14"/>
      <c r="B679" s="16" t="s">
        <v>10</v>
      </c>
      <c r="C679" s="17">
        <f>E679-D679</f>
        <v>16735365</v>
      </c>
      <c r="D679" s="19">
        <v>-631251</v>
      </c>
      <c r="E679" s="19">
        <v>16104114</v>
      </c>
    </row>
    <row r="680" spans="1:2" ht="12.75">
      <c r="A680" s="14">
        <v>625</v>
      </c>
      <c r="B680" s="2" t="s">
        <v>39</v>
      </c>
    </row>
    <row r="681" spans="1:5" ht="12.75">
      <c r="A681" s="14"/>
      <c r="B681" s="16" t="s">
        <v>10</v>
      </c>
      <c r="C681" s="17">
        <f>E681-D681</f>
        <v>15803029</v>
      </c>
      <c r="D681" s="19">
        <v>-1010440</v>
      </c>
      <c r="E681" s="19">
        <v>14792589</v>
      </c>
    </row>
    <row r="682" spans="1:2" ht="12.75">
      <c r="A682" s="14">
        <v>626</v>
      </c>
      <c r="B682" s="2" t="s">
        <v>40</v>
      </c>
    </row>
    <row r="683" spans="1:5" ht="12.75">
      <c r="A683" s="14"/>
      <c r="B683" s="16" t="s">
        <v>10</v>
      </c>
      <c r="C683" s="17">
        <f>E683-D683</f>
        <v>12983463</v>
      </c>
      <c r="D683" s="19">
        <v>-510042</v>
      </c>
      <c r="E683" s="19">
        <v>12473421</v>
      </c>
    </row>
    <row r="684" spans="1:2" ht="12.75">
      <c r="A684" s="14">
        <v>627</v>
      </c>
      <c r="B684" s="2" t="s">
        <v>41</v>
      </c>
    </row>
    <row r="685" spans="1:5" ht="12.75">
      <c r="A685" s="14"/>
      <c r="B685" s="16" t="s">
        <v>10</v>
      </c>
      <c r="C685" s="17">
        <f>E685-D685</f>
        <v>21108758</v>
      </c>
      <c r="D685" s="19">
        <v>-1531764</v>
      </c>
      <c r="E685" s="19">
        <v>19576994</v>
      </c>
    </row>
    <row r="686" spans="1:2" ht="12.75">
      <c r="A686" s="14">
        <v>628</v>
      </c>
      <c r="B686" s="2" t="s">
        <v>42</v>
      </c>
    </row>
    <row r="687" spans="1:5" ht="12.75">
      <c r="A687" s="14"/>
      <c r="B687" s="16" t="s">
        <v>10</v>
      </c>
      <c r="C687" s="17">
        <f>E687-D687</f>
        <v>18315705</v>
      </c>
      <c r="D687" s="19">
        <v>-1036599</v>
      </c>
      <c r="E687" s="19">
        <v>17279106</v>
      </c>
    </row>
    <row r="688" spans="1:2" ht="12.75">
      <c r="A688" s="14">
        <v>630</v>
      </c>
      <c r="B688" s="2" t="s">
        <v>43</v>
      </c>
    </row>
    <row r="689" spans="1:5" ht="12.75">
      <c r="A689" s="14"/>
      <c r="B689" s="16" t="s">
        <v>10</v>
      </c>
      <c r="C689" s="17">
        <f>E689-D689</f>
        <v>13879627</v>
      </c>
      <c r="D689" s="19">
        <v>-748941</v>
      </c>
      <c r="E689" s="19">
        <v>13130686</v>
      </c>
    </row>
    <row r="690" spans="1:2" ht="12.75">
      <c r="A690" s="14">
        <v>631</v>
      </c>
      <c r="B690" s="2" t="s">
        <v>44</v>
      </c>
    </row>
    <row r="691" spans="1:5" ht="12.75">
      <c r="A691" s="14"/>
      <c r="B691" s="16" t="s">
        <v>10</v>
      </c>
      <c r="C691" s="17">
        <f>E691-D691</f>
        <v>13326557</v>
      </c>
      <c r="D691" s="19">
        <v>-607557</v>
      </c>
      <c r="E691" s="19">
        <v>12719000</v>
      </c>
    </row>
    <row r="692" spans="1:2" ht="12.75">
      <c r="A692" s="14">
        <v>632</v>
      </c>
      <c r="B692" s="2" t="s">
        <v>45</v>
      </c>
    </row>
    <row r="693" spans="1:5" ht="12.75">
      <c r="A693" s="14"/>
      <c r="B693" s="16" t="s">
        <v>10</v>
      </c>
      <c r="C693" s="17">
        <f>E693-D693</f>
        <v>20379942</v>
      </c>
      <c r="D693" s="19">
        <v>-1455008</v>
      </c>
      <c r="E693" s="19">
        <v>18924934</v>
      </c>
    </row>
    <row r="694" spans="1:2" ht="12.75">
      <c r="A694" s="14">
        <v>633</v>
      </c>
      <c r="B694" s="2" t="s">
        <v>46</v>
      </c>
    </row>
    <row r="695" spans="1:5" ht="12.75">
      <c r="A695" s="14"/>
      <c r="B695" s="16" t="s">
        <v>10</v>
      </c>
      <c r="C695" s="17">
        <f>E695-D695</f>
        <v>15858347</v>
      </c>
      <c r="D695" s="19">
        <v>-985668</v>
      </c>
      <c r="E695" s="19">
        <v>14872679</v>
      </c>
    </row>
    <row r="696" spans="1:2" ht="12.75">
      <c r="A696" s="14">
        <v>634</v>
      </c>
      <c r="B696" s="2" t="s">
        <v>11</v>
      </c>
    </row>
    <row r="697" spans="1:5" ht="12.75">
      <c r="A697" s="14"/>
      <c r="B697" s="16" t="s">
        <v>10</v>
      </c>
      <c r="C697" s="17">
        <f>E697-D697</f>
        <v>20589184</v>
      </c>
      <c r="D697" s="19">
        <v>-1096420</v>
      </c>
      <c r="E697" s="19">
        <v>19492764</v>
      </c>
    </row>
    <row r="698" spans="1:2" ht="12.75">
      <c r="A698" s="14">
        <v>635</v>
      </c>
      <c r="B698" s="2" t="s">
        <v>47</v>
      </c>
    </row>
    <row r="699" spans="1:5" ht="12.75">
      <c r="A699" s="14"/>
      <c r="B699" s="16" t="s">
        <v>10</v>
      </c>
      <c r="C699" s="17">
        <f>E699-D699</f>
        <v>31276038</v>
      </c>
      <c r="D699" s="19">
        <v>-1002104</v>
      </c>
      <c r="E699" s="19">
        <v>30273934</v>
      </c>
    </row>
    <row r="700" spans="1:2" ht="12.75">
      <c r="A700" s="14">
        <v>636</v>
      </c>
      <c r="B700" s="2" t="s">
        <v>48</v>
      </c>
    </row>
    <row r="701" spans="1:5" ht="12.75">
      <c r="A701" s="14"/>
      <c r="B701" s="16" t="s">
        <v>10</v>
      </c>
      <c r="C701" s="17">
        <f>E701-D701</f>
        <v>20614617</v>
      </c>
      <c r="D701" s="19">
        <v>-1363869</v>
      </c>
      <c r="E701" s="19">
        <v>19250748</v>
      </c>
    </row>
    <row r="702" spans="1:2" ht="12.75">
      <c r="A702" s="14">
        <v>637</v>
      </c>
      <c r="B702" s="2" t="s">
        <v>49</v>
      </c>
    </row>
    <row r="703" spans="1:5" ht="12.75">
      <c r="A703" s="14"/>
      <c r="B703" s="16" t="s">
        <v>10</v>
      </c>
      <c r="C703" s="17">
        <f>E703-D703</f>
        <v>16231414</v>
      </c>
      <c r="D703" s="19">
        <v>-668780</v>
      </c>
      <c r="E703" s="19">
        <v>15562634</v>
      </c>
    </row>
    <row r="704" spans="1:2" ht="12.75">
      <c r="A704" s="14">
        <v>638</v>
      </c>
      <c r="B704" s="2" t="s">
        <v>50</v>
      </c>
    </row>
    <row r="705" spans="1:5" ht="12.75">
      <c r="A705" s="14"/>
      <c r="B705" s="16" t="s">
        <v>10</v>
      </c>
      <c r="C705" s="17">
        <f>E705-D705</f>
        <v>21658870</v>
      </c>
      <c r="D705" s="19">
        <v>-681313</v>
      </c>
      <c r="E705" s="19">
        <v>20977557</v>
      </c>
    </row>
    <row r="706" spans="1:2" ht="12.75">
      <c r="A706" s="14">
        <v>639</v>
      </c>
      <c r="B706" s="2" t="s">
        <v>12</v>
      </c>
    </row>
    <row r="707" spans="1:5" ht="12.75">
      <c r="A707" s="14"/>
      <c r="B707" s="16" t="s">
        <v>10</v>
      </c>
      <c r="C707" s="17">
        <f>E707-D707</f>
        <v>14178770</v>
      </c>
      <c r="D707" s="19">
        <v>-966411</v>
      </c>
      <c r="E707" s="19">
        <v>13212359</v>
      </c>
    </row>
    <row r="708" spans="1:2" ht="12.75">
      <c r="A708" s="14">
        <v>640</v>
      </c>
      <c r="B708" s="2" t="s">
        <v>51</v>
      </c>
    </row>
    <row r="709" spans="1:5" ht="12.75">
      <c r="A709" s="14"/>
      <c r="B709" s="16" t="s">
        <v>10</v>
      </c>
      <c r="C709" s="17">
        <f>E709-D709</f>
        <v>23000464</v>
      </c>
      <c r="D709" s="19">
        <v>-1333965</v>
      </c>
      <c r="E709" s="19">
        <v>21666499</v>
      </c>
    </row>
    <row r="710" spans="1:2" ht="12.75">
      <c r="A710" s="14">
        <v>641</v>
      </c>
      <c r="B710" s="2" t="s">
        <v>13</v>
      </c>
    </row>
    <row r="711" spans="1:5" ht="12.75">
      <c r="A711" s="14"/>
      <c r="B711" s="16" t="s">
        <v>10</v>
      </c>
      <c r="C711" s="17">
        <f>E711-D711</f>
        <v>14338878</v>
      </c>
      <c r="D711" s="19">
        <v>-827352</v>
      </c>
      <c r="E711" s="19">
        <v>13511526</v>
      </c>
    </row>
    <row r="712" spans="1:2" ht="12.75">
      <c r="A712" s="14">
        <v>642</v>
      </c>
      <c r="B712" s="2" t="s">
        <v>52</v>
      </c>
    </row>
    <row r="713" spans="1:5" ht="12.75">
      <c r="A713" s="14"/>
      <c r="B713" s="16" t="s">
        <v>10</v>
      </c>
      <c r="C713" s="17">
        <f>E713-D713</f>
        <v>14292419</v>
      </c>
      <c r="D713" s="19">
        <v>-814692</v>
      </c>
      <c r="E713" s="19">
        <v>13477727</v>
      </c>
    </row>
    <row r="714" spans="1:2" ht="12.75">
      <c r="A714" s="14">
        <v>643</v>
      </c>
      <c r="B714" s="2" t="s">
        <v>53</v>
      </c>
    </row>
    <row r="715" spans="1:5" ht="12.75">
      <c r="A715" s="14"/>
      <c r="B715" s="16" t="s">
        <v>10</v>
      </c>
      <c r="C715" s="17">
        <f>E715-D715</f>
        <v>14113565</v>
      </c>
      <c r="D715" s="19">
        <v>-674147</v>
      </c>
      <c r="E715" s="19">
        <v>13439418</v>
      </c>
    </row>
    <row r="716" spans="1:2" ht="12.75">
      <c r="A716" s="14">
        <v>644</v>
      </c>
      <c r="B716" s="2" t="s">
        <v>54</v>
      </c>
    </row>
    <row r="717" spans="1:5" ht="12.75">
      <c r="A717" s="14"/>
      <c r="B717" s="16" t="s">
        <v>10</v>
      </c>
      <c r="C717" s="17">
        <f>E717-D717</f>
        <v>16613428</v>
      </c>
      <c r="D717" s="19">
        <v>-780617</v>
      </c>
      <c r="E717" s="19">
        <v>15832811</v>
      </c>
    </row>
    <row r="718" spans="1:2" ht="12.75">
      <c r="A718" s="14">
        <v>645</v>
      </c>
      <c r="B718" s="2" t="s">
        <v>55</v>
      </c>
    </row>
    <row r="719" spans="1:5" ht="12.75">
      <c r="A719" s="14"/>
      <c r="B719" s="16" t="s">
        <v>10</v>
      </c>
      <c r="C719" s="17">
        <f>E719-D719</f>
        <v>17893562</v>
      </c>
      <c r="D719" s="19">
        <v>-889640</v>
      </c>
      <c r="E719" s="19">
        <v>17003922</v>
      </c>
    </row>
    <row r="720" spans="1:2" ht="12.75">
      <c r="A720" s="14">
        <v>646</v>
      </c>
      <c r="B720" s="2" t="s">
        <v>14</v>
      </c>
    </row>
    <row r="721" spans="1:5" ht="12.75">
      <c r="A721" s="14"/>
      <c r="B721" s="16" t="s">
        <v>10</v>
      </c>
      <c r="C721" s="17">
        <f>E721-D721</f>
        <v>32805503</v>
      </c>
      <c r="D721" s="19">
        <v>-1070208</v>
      </c>
      <c r="E721" s="19">
        <v>31735295</v>
      </c>
    </row>
    <row r="722" spans="1:2" ht="12.75">
      <c r="A722" s="14">
        <v>647</v>
      </c>
      <c r="B722" s="2" t="s">
        <v>15</v>
      </c>
    </row>
    <row r="723" spans="1:5" ht="12.75">
      <c r="A723" s="14"/>
      <c r="B723" s="16" t="s">
        <v>10</v>
      </c>
      <c r="C723" s="17">
        <f>E723-D723</f>
        <v>16323318</v>
      </c>
      <c r="D723" s="19">
        <v>-753901</v>
      </c>
      <c r="E723" s="19">
        <v>15569417</v>
      </c>
    </row>
    <row r="724" spans="1:2" ht="12.75">
      <c r="A724" s="14">
        <v>648</v>
      </c>
      <c r="B724" s="2" t="s">
        <v>56</v>
      </c>
    </row>
    <row r="725" spans="1:5" ht="12.75">
      <c r="A725" s="14"/>
      <c r="B725" s="16" t="s">
        <v>10</v>
      </c>
      <c r="C725" s="17">
        <f>E725-D725</f>
        <v>19293073</v>
      </c>
      <c r="D725" s="19">
        <v>-941378</v>
      </c>
      <c r="E725" s="19">
        <v>18351695</v>
      </c>
    </row>
    <row r="726" spans="1:2" ht="12.75">
      <c r="A726" s="14">
        <v>649</v>
      </c>
      <c r="B726" s="2" t="s">
        <v>57</v>
      </c>
    </row>
    <row r="727" spans="1:5" ht="12.75">
      <c r="A727" s="14"/>
      <c r="B727" s="16" t="s">
        <v>10</v>
      </c>
      <c r="C727" s="17">
        <f>E727-D727</f>
        <v>10478304</v>
      </c>
      <c r="D727" s="19">
        <v>-551484</v>
      </c>
      <c r="E727" s="19">
        <v>9926820</v>
      </c>
    </row>
    <row r="728" spans="1:2" ht="12.75">
      <c r="A728" s="14">
        <v>650</v>
      </c>
      <c r="B728" s="2" t="s">
        <v>58</v>
      </c>
    </row>
    <row r="729" spans="1:5" ht="12.75">
      <c r="A729" s="14"/>
      <c r="B729" s="16" t="s">
        <v>10</v>
      </c>
      <c r="C729" s="17">
        <f>E729-D729</f>
        <v>31884793</v>
      </c>
      <c r="D729" s="19">
        <v>-2135389</v>
      </c>
      <c r="E729" s="19">
        <v>29749404</v>
      </c>
    </row>
    <row r="730" spans="1:2" ht="12.75">
      <c r="A730" s="14">
        <v>651</v>
      </c>
      <c r="B730" s="2" t="s">
        <v>59</v>
      </c>
    </row>
    <row r="731" spans="1:5" ht="12.75">
      <c r="A731" s="14"/>
      <c r="B731" s="16" t="s">
        <v>10</v>
      </c>
      <c r="C731" s="17">
        <f>E731-D731</f>
        <v>16122814</v>
      </c>
      <c r="D731" s="19">
        <v>-811262</v>
      </c>
      <c r="E731" s="19">
        <v>15311552</v>
      </c>
    </row>
    <row r="732" spans="1:2" ht="12.75">
      <c r="A732" s="14">
        <v>652</v>
      </c>
      <c r="B732" s="2" t="s">
        <v>60</v>
      </c>
    </row>
    <row r="733" spans="1:5" ht="12.75">
      <c r="A733" s="14"/>
      <c r="B733" s="16" t="s">
        <v>10</v>
      </c>
      <c r="C733" s="17">
        <f>E733-D733</f>
        <v>13380831</v>
      </c>
      <c r="D733" s="19">
        <v>-772203</v>
      </c>
      <c r="E733" s="19">
        <v>12608628</v>
      </c>
    </row>
    <row r="734" spans="1:2" ht="12.75">
      <c r="A734" s="14">
        <v>700</v>
      </c>
      <c r="B734" s="2" t="s">
        <v>127</v>
      </c>
    </row>
    <row r="735" spans="1:5" ht="12.75">
      <c r="A735" s="14"/>
      <c r="B735" s="16" t="s">
        <v>10</v>
      </c>
      <c r="C735" s="17">
        <f>E735-D735</f>
        <v>24146744</v>
      </c>
      <c r="D735" s="19">
        <v>-275000</v>
      </c>
      <c r="E735" s="19">
        <v>23871744</v>
      </c>
    </row>
    <row r="736" spans="1:2" ht="25.5">
      <c r="A736" s="14">
        <v>710</v>
      </c>
      <c r="B736" s="2" t="s">
        <v>128</v>
      </c>
    </row>
    <row r="737" spans="1:5" ht="12.75">
      <c r="A737" s="14"/>
      <c r="B737" s="16" t="s">
        <v>10</v>
      </c>
      <c r="C737" s="17">
        <f>E737-D737</f>
        <v>64530400</v>
      </c>
      <c r="D737" s="19">
        <v>-2300000</v>
      </c>
      <c r="E737" s="19">
        <v>62230400</v>
      </c>
    </row>
    <row r="738" spans="1:2" ht="12.75">
      <c r="A738" s="14">
        <v>711</v>
      </c>
      <c r="B738" s="2" t="s">
        <v>129</v>
      </c>
    </row>
    <row r="739" spans="1:5" ht="12.75">
      <c r="A739" s="14"/>
      <c r="B739" s="16" t="s">
        <v>10</v>
      </c>
      <c r="C739" s="17">
        <f>E739-D739</f>
        <v>146182802</v>
      </c>
      <c r="D739" s="19">
        <v>-6188861</v>
      </c>
      <c r="E739" s="19">
        <v>139993941</v>
      </c>
    </row>
    <row r="740" spans="1:2" ht="12.75">
      <c r="A740" s="14">
        <v>712</v>
      </c>
      <c r="B740" s="2" t="s">
        <v>130</v>
      </c>
    </row>
    <row r="741" spans="1:5" ht="12.75">
      <c r="A741" s="14"/>
      <c r="B741" s="16" t="s">
        <v>10</v>
      </c>
      <c r="C741" s="17">
        <f>E741-D741</f>
        <v>74408187</v>
      </c>
      <c r="D741" s="19">
        <v>-3054518</v>
      </c>
      <c r="E741" s="19">
        <v>71353669</v>
      </c>
    </row>
    <row r="742" spans="1:2" ht="12.75">
      <c r="A742" s="14">
        <v>713</v>
      </c>
      <c r="B742" s="2" t="s">
        <v>131</v>
      </c>
    </row>
    <row r="743" spans="1:5" ht="12.75">
      <c r="A743" s="14"/>
      <c r="B743" s="16" t="s">
        <v>10</v>
      </c>
      <c r="C743" s="17">
        <f>E743-D743</f>
        <v>27921029</v>
      </c>
      <c r="D743" s="19">
        <v>-942394</v>
      </c>
      <c r="E743" s="19">
        <v>26978635</v>
      </c>
    </row>
    <row r="744" spans="1:2" ht="12.75">
      <c r="A744" s="14" t="s">
        <v>132</v>
      </c>
      <c r="B744" s="2" t="s">
        <v>133</v>
      </c>
    </row>
    <row r="745" spans="2:5" ht="12.75">
      <c r="B745" s="16" t="s">
        <v>10</v>
      </c>
      <c r="C745" s="17">
        <f>E745-D745</f>
        <v>9099266</v>
      </c>
      <c r="D745" s="19">
        <v>-314993</v>
      </c>
      <c r="E745" s="19">
        <v>8784273</v>
      </c>
    </row>
    <row r="746" spans="1:2" ht="38.25">
      <c r="A746" s="11" t="s">
        <v>28</v>
      </c>
      <c r="B746" s="12" t="s">
        <v>29</v>
      </c>
    </row>
    <row r="747" spans="1:2" ht="12.75">
      <c r="A747" s="14">
        <v>100</v>
      </c>
      <c r="B747" s="2" t="s">
        <v>134</v>
      </c>
    </row>
    <row r="748" spans="1:5" ht="12.75">
      <c r="A748" s="14"/>
      <c r="B748" s="16" t="s">
        <v>10</v>
      </c>
      <c r="C748" s="17">
        <f>E748-D748</f>
        <v>24742765</v>
      </c>
      <c r="D748" s="19">
        <v>-400000</v>
      </c>
      <c r="E748" s="19">
        <v>24342765</v>
      </c>
    </row>
    <row r="749" spans="1:2" ht="12.75">
      <c r="A749" s="14">
        <v>110</v>
      </c>
      <c r="B749" s="2" t="s">
        <v>135</v>
      </c>
    </row>
    <row r="750" spans="1:5" ht="12.75">
      <c r="A750" s="14"/>
      <c r="B750" s="16" t="s">
        <v>10</v>
      </c>
      <c r="C750" s="17">
        <f>E750-D750</f>
        <v>32008574</v>
      </c>
      <c r="D750" s="19">
        <v>-618800</v>
      </c>
      <c r="E750" s="19">
        <v>31389774</v>
      </c>
    </row>
    <row r="751" spans="1:2" ht="12.75">
      <c r="A751" s="14">
        <v>300</v>
      </c>
      <c r="B751" s="2" t="s">
        <v>136</v>
      </c>
    </row>
    <row r="752" spans="1:5" ht="12.75">
      <c r="A752" s="14"/>
      <c r="B752" s="16" t="s">
        <v>10</v>
      </c>
      <c r="C752" s="17">
        <f>E752-D752</f>
        <v>27281043</v>
      </c>
      <c r="D752" s="19">
        <v>-658100</v>
      </c>
      <c r="E752" s="19">
        <v>26622943</v>
      </c>
    </row>
    <row r="753" spans="1:2" ht="25.5">
      <c r="A753" s="14">
        <v>710</v>
      </c>
      <c r="B753" s="2" t="s">
        <v>128</v>
      </c>
    </row>
    <row r="754" spans="1:5" ht="12.75">
      <c r="A754" s="14"/>
      <c r="B754" s="16" t="s">
        <v>10</v>
      </c>
      <c r="C754" s="17">
        <f>E754-D754</f>
        <v>3000000</v>
      </c>
      <c r="D754" s="19">
        <v>-580000</v>
      </c>
      <c r="E754" s="19">
        <v>2420000</v>
      </c>
    </row>
    <row r="755" spans="1:2" ht="12.75">
      <c r="A755" s="14">
        <v>711</v>
      </c>
      <c r="B755" s="2" t="s">
        <v>129</v>
      </c>
    </row>
    <row r="756" spans="1:5" ht="12.75">
      <c r="A756" s="14"/>
      <c r="B756" s="16" t="s">
        <v>10</v>
      </c>
      <c r="C756" s="17">
        <f>E756-D756</f>
        <v>597355828</v>
      </c>
      <c r="D756" s="19">
        <v>-3823498</v>
      </c>
      <c r="E756" s="19">
        <v>593532330</v>
      </c>
    </row>
    <row r="757" spans="1:2" ht="12.75">
      <c r="A757" s="14">
        <v>712</v>
      </c>
      <c r="B757" s="2" t="s">
        <v>129</v>
      </c>
    </row>
    <row r="758" spans="1:5" ht="12.75">
      <c r="A758" s="14"/>
      <c r="B758" s="16" t="s">
        <v>10</v>
      </c>
      <c r="C758" s="17">
        <f>E758-D758</f>
        <v>211041060</v>
      </c>
      <c r="D758" s="19">
        <v>-27099000</v>
      </c>
      <c r="E758" s="19">
        <v>183942060</v>
      </c>
    </row>
    <row r="759" spans="1:2" ht="12.75">
      <c r="A759" s="14">
        <v>713</v>
      </c>
      <c r="B759" s="2" t="s">
        <v>131</v>
      </c>
    </row>
    <row r="760" spans="2:5" ht="12.75">
      <c r="B760" s="16" t="s">
        <v>10</v>
      </c>
      <c r="C760" s="17">
        <f>E760-D760</f>
        <v>311095000</v>
      </c>
      <c r="D760" s="19">
        <v>-60295506</v>
      </c>
      <c r="E760" s="19">
        <v>250799494</v>
      </c>
    </row>
    <row r="761" spans="1:2" ht="25.5">
      <c r="A761" s="11" t="s">
        <v>78</v>
      </c>
      <c r="B761" s="12" t="s">
        <v>79</v>
      </c>
    </row>
    <row r="762" spans="1:2" ht="12.75">
      <c r="A762" s="14">
        <v>511</v>
      </c>
      <c r="B762" s="2" t="s">
        <v>137</v>
      </c>
    </row>
    <row r="763" spans="1:5" ht="12.75">
      <c r="A763" s="14"/>
      <c r="B763" s="16" t="s">
        <v>35</v>
      </c>
      <c r="C763" s="17">
        <f>E763-D763</f>
        <v>47575573</v>
      </c>
      <c r="D763" s="19">
        <v>-3796187</v>
      </c>
      <c r="E763" s="19">
        <v>43779386</v>
      </c>
    </row>
    <row r="764" spans="1:2" ht="12.75">
      <c r="A764" s="14">
        <v>622</v>
      </c>
      <c r="B764" s="2" t="s">
        <v>36</v>
      </c>
    </row>
    <row r="765" spans="1:5" ht="12.75">
      <c r="A765" s="14"/>
      <c r="B765" s="16" t="s">
        <v>35</v>
      </c>
      <c r="C765" s="17">
        <f>E765-D765</f>
        <v>948035</v>
      </c>
      <c r="D765" s="19">
        <v>-262221</v>
      </c>
      <c r="E765" s="19">
        <v>685814</v>
      </c>
    </row>
    <row r="766" spans="1:3" ht="12.75">
      <c r="A766" s="14">
        <v>623</v>
      </c>
      <c r="B766" s="2" t="s">
        <v>37</v>
      </c>
      <c r="C766" s="17"/>
    </row>
    <row r="767" spans="1:5" ht="12.75">
      <c r="A767" s="14"/>
      <c r="B767" s="16" t="s">
        <v>35</v>
      </c>
      <c r="C767" s="17">
        <f>E767-D767</f>
        <v>1329809</v>
      </c>
      <c r="D767" s="19">
        <v>-393707</v>
      </c>
      <c r="E767" s="19">
        <v>936102</v>
      </c>
    </row>
    <row r="768" spans="1:2" ht="12.75">
      <c r="A768" s="14">
        <v>624</v>
      </c>
      <c r="B768" s="2" t="s">
        <v>38</v>
      </c>
    </row>
    <row r="769" spans="1:5" ht="12.75">
      <c r="A769" s="14"/>
      <c r="B769" s="16" t="s">
        <v>35</v>
      </c>
      <c r="C769" s="17">
        <f>E769-D769</f>
        <v>652650</v>
      </c>
      <c r="D769" s="19">
        <v>-203060</v>
      </c>
      <c r="E769" s="19">
        <v>449590</v>
      </c>
    </row>
    <row r="770" spans="1:2" ht="12.75">
      <c r="A770" s="14">
        <v>626</v>
      </c>
      <c r="B770" s="2" t="s">
        <v>40</v>
      </c>
    </row>
    <row r="771" spans="1:5" ht="12.75">
      <c r="A771" s="14"/>
      <c r="B771" s="16" t="s">
        <v>35</v>
      </c>
      <c r="C771" s="17">
        <f>E771-D771</f>
        <v>361600</v>
      </c>
      <c r="D771" s="19">
        <v>-85641</v>
      </c>
      <c r="E771" s="19">
        <v>275959</v>
      </c>
    </row>
    <row r="772" spans="1:2" ht="12.75">
      <c r="A772" s="14">
        <v>627</v>
      </c>
      <c r="B772" s="2" t="s">
        <v>41</v>
      </c>
    </row>
    <row r="773" spans="1:5" ht="12.75">
      <c r="A773" s="14"/>
      <c r="B773" s="16" t="s">
        <v>35</v>
      </c>
      <c r="C773" s="17">
        <f>E773-D773</f>
        <v>317200</v>
      </c>
      <c r="D773" s="19">
        <v>-86529</v>
      </c>
      <c r="E773" s="19">
        <v>230671</v>
      </c>
    </row>
    <row r="774" spans="1:2" ht="12.75">
      <c r="A774" s="14">
        <v>632</v>
      </c>
      <c r="B774" s="2" t="s">
        <v>45</v>
      </c>
    </row>
    <row r="775" spans="1:5" ht="12.75">
      <c r="A775" s="14"/>
      <c r="B775" s="16" t="s">
        <v>35</v>
      </c>
      <c r="C775" s="17">
        <f>E775-D775</f>
        <v>593750</v>
      </c>
      <c r="D775" s="19">
        <v>-165269</v>
      </c>
      <c r="E775" s="19">
        <v>428481</v>
      </c>
    </row>
    <row r="776" spans="1:2" ht="12.75">
      <c r="A776" s="14">
        <v>634</v>
      </c>
      <c r="B776" s="2" t="s">
        <v>11</v>
      </c>
    </row>
    <row r="777" spans="1:5" ht="18.75" customHeight="1">
      <c r="A777" s="14"/>
      <c r="B777" s="16" t="s">
        <v>35</v>
      </c>
      <c r="C777" s="17">
        <f>E777-D777</f>
        <v>250088</v>
      </c>
      <c r="D777" s="19">
        <v>-71028</v>
      </c>
      <c r="E777" s="19">
        <v>179060</v>
      </c>
    </row>
    <row r="778" spans="1:2" ht="12.75">
      <c r="A778" s="14">
        <v>636</v>
      </c>
      <c r="B778" s="2" t="s">
        <v>48</v>
      </c>
    </row>
    <row r="779" spans="1:5" ht="15.75" customHeight="1">
      <c r="A779" s="14"/>
      <c r="B779" s="16" t="s">
        <v>35</v>
      </c>
      <c r="C779" s="17">
        <f>E779-D779</f>
        <v>580100</v>
      </c>
      <c r="D779" s="19">
        <v>-160927</v>
      </c>
      <c r="E779" s="19">
        <v>419173</v>
      </c>
    </row>
    <row r="780" spans="1:2" ht="12.75">
      <c r="A780" s="14">
        <v>638</v>
      </c>
      <c r="B780" s="2" t="s">
        <v>50</v>
      </c>
    </row>
    <row r="781" spans="1:5" ht="17.25" customHeight="1">
      <c r="A781" s="14"/>
      <c r="B781" s="16" t="s">
        <v>35</v>
      </c>
      <c r="C781" s="17">
        <f>E781-D781</f>
        <v>289650</v>
      </c>
      <c r="D781" s="19">
        <v>-73884</v>
      </c>
      <c r="E781" s="19">
        <v>215766</v>
      </c>
    </row>
    <row r="782" spans="1:2" ht="12.75">
      <c r="A782" s="14">
        <v>640</v>
      </c>
      <c r="B782" s="2" t="s">
        <v>51</v>
      </c>
    </row>
    <row r="783" spans="1:5" ht="12.75">
      <c r="A783" s="14"/>
      <c r="B783" s="16" t="s">
        <v>35</v>
      </c>
      <c r="C783" s="17">
        <f>E783-D783</f>
        <v>477290</v>
      </c>
      <c r="D783" s="19">
        <v>-123328</v>
      </c>
      <c r="E783" s="19">
        <v>353962</v>
      </c>
    </row>
    <row r="784" spans="1:2" ht="12.75">
      <c r="A784" s="14">
        <v>643</v>
      </c>
      <c r="B784" s="2" t="s">
        <v>53</v>
      </c>
    </row>
    <row r="785" spans="1:5" ht="15" customHeight="1">
      <c r="A785" s="14"/>
      <c r="B785" s="16" t="s">
        <v>35</v>
      </c>
      <c r="C785" s="17">
        <f>E785-D785</f>
        <v>1066550</v>
      </c>
      <c r="D785" s="19">
        <v>-309149</v>
      </c>
      <c r="E785" s="19">
        <v>757401</v>
      </c>
    </row>
    <row r="786" spans="1:2" ht="12.75">
      <c r="A786" s="14">
        <v>645</v>
      </c>
      <c r="B786" s="2" t="s">
        <v>55</v>
      </c>
    </row>
    <row r="787" spans="1:5" ht="17.25" customHeight="1">
      <c r="A787" s="14"/>
      <c r="B787" s="16" t="s">
        <v>35</v>
      </c>
      <c r="C787" s="17">
        <f>E787-D787</f>
        <v>730610</v>
      </c>
      <c r="D787" s="19">
        <v>-203058</v>
      </c>
      <c r="E787" s="19">
        <v>527552</v>
      </c>
    </row>
    <row r="788" spans="1:2" ht="12.75">
      <c r="A788" s="14">
        <v>646</v>
      </c>
      <c r="B788" s="2" t="s">
        <v>14</v>
      </c>
    </row>
    <row r="789" spans="1:5" ht="20.25" customHeight="1">
      <c r="A789" s="14"/>
      <c r="B789" s="16" t="s">
        <v>35</v>
      </c>
      <c r="C789" s="17">
        <f>E789-D789</f>
        <v>718170</v>
      </c>
      <c r="D789" s="19">
        <v>-204139</v>
      </c>
      <c r="E789" s="19">
        <v>514031</v>
      </c>
    </row>
    <row r="790" spans="1:2" ht="12.75">
      <c r="A790" s="14">
        <v>647</v>
      </c>
      <c r="B790" s="2" t="s">
        <v>15</v>
      </c>
    </row>
    <row r="791" spans="1:5" ht="18.75" customHeight="1">
      <c r="A791" s="14"/>
      <c r="B791" s="16" t="s">
        <v>35</v>
      </c>
      <c r="C791" s="17">
        <f>E791-D791</f>
        <v>302250</v>
      </c>
      <c r="D791" s="19">
        <v>-96553</v>
      </c>
      <c r="E791" s="19">
        <v>205697</v>
      </c>
    </row>
    <row r="792" spans="1:2" ht="12.75">
      <c r="A792" s="14">
        <v>648</v>
      </c>
      <c r="B792" s="2" t="s">
        <v>56</v>
      </c>
    </row>
    <row r="793" spans="1:5" ht="16.5" customHeight="1">
      <c r="A793" s="14"/>
      <c r="B793" s="16" t="s">
        <v>35</v>
      </c>
      <c r="C793" s="17">
        <f>E793-D793</f>
        <v>635300</v>
      </c>
      <c r="D793" s="19">
        <v>-178658</v>
      </c>
      <c r="E793" s="19">
        <v>456642</v>
      </c>
    </row>
    <row r="794" spans="1:2" ht="12.75">
      <c r="A794" s="14">
        <v>650</v>
      </c>
      <c r="B794" s="2" t="s">
        <v>58</v>
      </c>
    </row>
    <row r="795" spans="1:5" ht="18.75" customHeight="1">
      <c r="A795" s="14"/>
      <c r="B795" s="16" t="s">
        <v>35</v>
      </c>
      <c r="C795" s="17">
        <f>E795-D795</f>
        <v>2113502</v>
      </c>
      <c r="D795" s="19">
        <v>-641396</v>
      </c>
      <c r="E795" s="19">
        <v>1472106</v>
      </c>
    </row>
    <row r="796" spans="1:2" ht="12.75">
      <c r="A796" s="14">
        <v>651</v>
      </c>
      <c r="B796" s="2" t="s">
        <v>59</v>
      </c>
    </row>
    <row r="797" spans="2:5" ht="17.25" customHeight="1">
      <c r="B797" s="16" t="s">
        <v>35</v>
      </c>
      <c r="C797" s="17">
        <f>E797-D797</f>
        <v>1288258</v>
      </c>
      <c r="D797" s="19">
        <v>-341266</v>
      </c>
      <c r="E797" s="19">
        <v>946992</v>
      </c>
    </row>
    <row r="798" spans="1:2" ht="12.75">
      <c r="A798" s="11" t="s">
        <v>96</v>
      </c>
      <c r="B798" s="12" t="s">
        <v>97</v>
      </c>
    </row>
    <row r="799" spans="1:2" ht="12.75">
      <c r="A799" s="14">
        <v>312</v>
      </c>
      <c r="B799" s="2" t="s">
        <v>138</v>
      </c>
    </row>
    <row r="800" spans="1:5" ht="12.75">
      <c r="A800" s="14"/>
      <c r="B800" s="16" t="s">
        <v>35</v>
      </c>
      <c r="C800" s="17">
        <f>E800-D800</f>
        <v>65200000</v>
      </c>
      <c r="D800" s="19">
        <v>-5038132</v>
      </c>
      <c r="E800" s="19">
        <v>60161868</v>
      </c>
    </row>
    <row r="801" spans="1:2" ht="25.5">
      <c r="A801" s="14">
        <v>313</v>
      </c>
      <c r="B801" s="2" t="s">
        <v>139</v>
      </c>
    </row>
    <row r="802" spans="1:5" ht="38.25">
      <c r="A802" s="14"/>
      <c r="B802" s="16" t="s">
        <v>140</v>
      </c>
      <c r="C802" s="17">
        <f>E802-D802</f>
        <v>44537800</v>
      </c>
      <c r="D802" s="19">
        <v>-2636897</v>
      </c>
      <c r="E802" s="19">
        <v>41900903</v>
      </c>
    </row>
    <row r="803" spans="1:2" ht="12.75">
      <c r="A803" s="14">
        <v>621</v>
      </c>
      <c r="B803" s="2" t="s">
        <v>34</v>
      </c>
    </row>
    <row r="804" spans="1:5" ht="12.75">
      <c r="A804" s="14"/>
      <c r="B804" s="16" t="s">
        <v>35</v>
      </c>
      <c r="C804" s="17">
        <f>E804-D804</f>
        <v>4242101</v>
      </c>
      <c r="D804" s="19">
        <v>-295836</v>
      </c>
      <c r="E804" s="19">
        <v>3946265</v>
      </c>
    </row>
    <row r="805" spans="1:5" ht="38.25">
      <c r="A805" s="14"/>
      <c r="B805" s="16" t="s">
        <v>140</v>
      </c>
      <c r="C805" s="17">
        <f>E805-D805</f>
        <v>246000</v>
      </c>
      <c r="D805" s="19">
        <v>-46503</v>
      </c>
      <c r="E805" s="19">
        <v>199497</v>
      </c>
    </row>
    <row r="806" spans="1:2" ht="12.75">
      <c r="A806" s="14">
        <v>622</v>
      </c>
      <c r="B806" s="2" t="s">
        <v>36</v>
      </c>
    </row>
    <row r="807" spans="1:5" ht="12.75">
      <c r="A807" s="14"/>
      <c r="B807" s="16" t="s">
        <v>35</v>
      </c>
      <c r="C807" s="17">
        <f>E807-D807</f>
        <v>9257727</v>
      </c>
      <c r="D807" s="19">
        <v>-187691</v>
      </c>
      <c r="E807" s="19">
        <v>9070036</v>
      </c>
    </row>
    <row r="808" spans="1:5" ht="12.75">
      <c r="A808" s="14"/>
      <c r="B808" s="16" t="s">
        <v>141</v>
      </c>
      <c r="C808" s="17">
        <f>E808-D808</f>
        <v>1178100</v>
      </c>
      <c r="D808" s="19">
        <v>-159995</v>
      </c>
      <c r="E808" s="19">
        <v>1018105</v>
      </c>
    </row>
    <row r="809" spans="1:5" ht="38.25">
      <c r="A809" s="14"/>
      <c r="B809" s="16" t="s">
        <v>140</v>
      </c>
      <c r="C809" s="17">
        <f>E809-D809</f>
        <v>657700</v>
      </c>
      <c r="D809" s="19">
        <v>-147116</v>
      </c>
      <c r="E809" s="19">
        <v>510584</v>
      </c>
    </row>
    <row r="810" spans="1:2" ht="12.75">
      <c r="A810" s="14">
        <v>623</v>
      </c>
      <c r="B810" s="2" t="s">
        <v>37</v>
      </c>
    </row>
    <row r="811" spans="1:5" ht="12.75">
      <c r="A811" s="14"/>
      <c r="B811" s="16" t="s">
        <v>35</v>
      </c>
      <c r="C811" s="17">
        <f>E811-D811</f>
        <v>4205431</v>
      </c>
      <c r="D811" s="19">
        <v>-394538</v>
      </c>
      <c r="E811" s="19">
        <v>3810893</v>
      </c>
    </row>
    <row r="812" spans="1:5" ht="38.25">
      <c r="A812" s="14"/>
      <c r="B812" s="16" t="s">
        <v>140</v>
      </c>
      <c r="C812" s="17">
        <f>E812-D812</f>
        <v>222800</v>
      </c>
      <c r="D812" s="19">
        <v>-41566</v>
      </c>
      <c r="E812" s="19">
        <v>181234</v>
      </c>
    </row>
    <row r="813" spans="1:2" ht="12.75">
      <c r="A813" s="14">
        <v>624</v>
      </c>
      <c r="B813" s="2" t="s">
        <v>38</v>
      </c>
    </row>
    <row r="814" spans="1:5" ht="12.75">
      <c r="A814" s="14"/>
      <c r="B814" s="16" t="s">
        <v>35</v>
      </c>
      <c r="C814" s="17">
        <f>E814-D814</f>
        <v>2606316</v>
      </c>
      <c r="D814" s="19">
        <v>-34079</v>
      </c>
      <c r="E814" s="19">
        <v>2572237</v>
      </c>
    </row>
    <row r="815" spans="1:5" ht="38.25">
      <c r="A815" s="14"/>
      <c r="B815" s="16" t="s">
        <v>140</v>
      </c>
      <c r="C815" s="17">
        <f>E815-D815</f>
        <v>253600</v>
      </c>
      <c r="D815" s="19">
        <v>-50328</v>
      </c>
      <c r="E815" s="19">
        <v>203272</v>
      </c>
    </row>
    <row r="816" spans="1:2" ht="12.75">
      <c r="A816" s="14">
        <v>625</v>
      </c>
      <c r="B816" s="2" t="s">
        <v>39</v>
      </c>
    </row>
    <row r="817" spans="1:5" ht="12.75">
      <c r="A817" s="14"/>
      <c r="B817" s="16" t="s">
        <v>35</v>
      </c>
      <c r="C817" s="17">
        <f>E817-D817</f>
        <v>10473156</v>
      </c>
      <c r="D817" s="19">
        <v>-278497</v>
      </c>
      <c r="E817" s="19">
        <v>10194659</v>
      </c>
    </row>
    <row r="818" spans="1:5" ht="38.25">
      <c r="A818" s="14"/>
      <c r="B818" s="16" t="s">
        <v>140</v>
      </c>
      <c r="C818" s="17">
        <f>E818-D818</f>
        <v>2553300</v>
      </c>
      <c r="D818" s="19">
        <v>-175329</v>
      </c>
      <c r="E818" s="19">
        <v>2377971</v>
      </c>
    </row>
    <row r="819" spans="1:2" ht="12.75">
      <c r="A819" s="14">
        <v>626</v>
      </c>
      <c r="B819" s="2" t="s">
        <v>40</v>
      </c>
    </row>
    <row r="820" spans="1:5" ht="12.75">
      <c r="A820" s="14"/>
      <c r="B820" s="16" t="s">
        <v>35</v>
      </c>
      <c r="C820" s="17">
        <f>E820-D820</f>
        <v>3503669</v>
      </c>
      <c r="D820" s="19">
        <v>-102628</v>
      </c>
      <c r="E820" s="19">
        <v>3401041</v>
      </c>
    </row>
    <row r="821" spans="1:5" ht="38.25">
      <c r="A821" s="14"/>
      <c r="B821" s="16" t="s">
        <v>140</v>
      </c>
      <c r="C821" s="17">
        <f>E821-D821</f>
        <v>240900</v>
      </c>
      <c r="D821" s="19">
        <v>-57101</v>
      </c>
      <c r="E821" s="19">
        <v>183799</v>
      </c>
    </row>
    <row r="822" spans="1:2" ht="12.75">
      <c r="A822" s="14">
        <v>627</v>
      </c>
      <c r="B822" s="2" t="s">
        <v>41</v>
      </c>
    </row>
    <row r="823" spans="1:5" ht="12.75">
      <c r="A823" s="14"/>
      <c r="B823" s="16" t="s">
        <v>35</v>
      </c>
      <c r="C823" s="17">
        <f>E823-D823</f>
        <v>4143597</v>
      </c>
      <c r="D823" s="19">
        <v>-89098</v>
      </c>
      <c r="E823" s="19">
        <v>4054499</v>
      </c>
    </row>
    <row r="824" spans="1:5" ht="38.25">
      <c r="A824" s="14"/>
      <c r="B824" s="16" t="s">
        <v>140</v>
      </c>
      <c r="C824" s="17">
        <f>E824-D824</f>
        <v>204200</v>
      </c>
      <c r="D824" s="19">
        <v>-38650</v>
      </c>
      <c r="E824" s="19">
        <v>165550</v>
      </c>
    </row>
    <row r="825" spans="1:2" ht="12.75">
      <c r="A825" s="14">
        <v>628</v>
      </c>
      <c r="B825" s="2" t="s">
        <v>42</v>
      </c>
    </row>
    <row r="826" spans="1:5" ht="12.75">
      <c r="A826" s="14"/>
      <c r="B826" s="16" t="s">
        <v>35</v>
      </c>
      <c r="C826" s="17">
        <f>E826-D826</f>
        <v>7996283</v>
      </c>
      <c r="D826" s="19">
        <v>-282547</v>
      </c>
      <c r="E826" s="19">
        <v>7713736</v>
      </c>
    </row>
    <row r="827" spans="1:5" ht="38.25">
      <c r="A827" s="14"/>
      <c r="B827" s="16" t="s">
        <v>140</v>
      </c>
      <c r="C827" s="17">
        <f>E827-D827</f>
        <v>436000</v>
      </c>
      <c r="D827" s="19">
        <v>-95973</v>
      </c>
      <c r="E827" s="19">
        <v>340027</v>
      </c>
    </row>
    <row r="828" spans="1:2" ht="12.75">
      <c r="A828" s="14">
        <v>630</v>
      </c>
      <c r="B828" s="2" t="s">
        <v>43</v>
      </c>
    </row>
    <row r="829" spans="1:5" ht="12.75">
      <c r="A829" s="14"/>
      <c r="B829" s="16" t="s">
        <v>35</v>
      </c>
      <c r="C829" s="17">
        <f>E829-D829</f>
        <v>3684098</v>
      </c>
      <c r="D829" s="19">
        <v>-44603</v>
      </c>
      <c r="E829" s="19">
        <v>3639495</v>
      </c>
    </row>
    <row r="830" spans="1:5" ht="38.25">
      <c r="A830" s="14"/>
      <c r="B830" s="16" t="s">
        <v>140</v>
      </c>
      <c r="C830" s="17">
        <f>E830-D830</f>
        <v>320100</v>
      </c>
      <c r="D830" s="19">
        <v>-51273</v>
      </c>
      <c r="E830" s="19">
        <v>268827</v>
      </c>
    </row>
    <row r="831" spans="1:2" ht="12.75">
      <c r="A831" s="14">
        <v>631</v>
      </c>
      <c r="B831" s="2" t="s">
        <v>44</v>
      </c>
    </row>
    <row r="832" spans="1:5" ht="12.75">
      <c r="A832" s="14"/>
      <c r="B832" s="16" t="s">
        <v>35</v>
      </c>
      <c r="C832" s="17">
        <f>E832-D832</f>
        <v>4265468</v>
      </c>
      <c r="D832" s="19">
        <v>-136926</v>
      </c>
      <c r="E832" s="19">
        <v>4128542</v>
      </c>
    </row>
    <row r="833" spans="1:5" ht="38.25">
      <c r="A833" s="14"/>
      <c r="B833" s="16" t="s">
        <v>140</v>
      </c>
      <c r="C833" s="17">
        <f>E833-D833</f>
        <v>296800</v>
      </c>
      <c r="D833" s="19">
        <v>-57585</v>
      </c>
      <c r="E833" s="19">
        <v>239215</v>
      </c>
    </row>
    <row r="834" spans="1:2" ht="12.75">
      <c r="A834" s="14">
        <v>632</v>
      </c>
      <c r="B834" s="2" t="s">
        <v>45</v>
      </c>
    </row>
    <row r="835" spans="1:5" ht="12.75">
      <c r="A835" s="14"/>
      <c r="B835" s="16" t="s">
        <v>35</v>
      </c>
      <c r="C835" s="17">
        <f>E835-D835</f>
        <v>6596349</v>
      </c>
      <c r="D835" s="19">
        <v>-234579</v>
      </c>
      <c r="E835" s="19">
        <v>6361770</v>
      </c>
    </row>
    <row r="836" spans="1:5" ht="38.25">
      <c r="A836" s="14"/>
      <c r="B836" s="16" t="s">
        <v>140</v>
      </c>
      <c r="C836" s="17">
        <f>E836-D836</f>
        <v>1309600</v>
      </c>
      <c r="D836" s="19">
        <v>-68167</v>
      </c>
      <c r="E836" s="19">
        <v>1241433</v>
      </c>
    </row>
    <row r="837" spans="1:2" ht="12.75">
      <c r="A837" s="14">
        <v>633</v>
      </c>
      <c r="B837" s="2" t="s">
        <v>46</v>
      </c>
    </row>
    <row r="838" spans="1:5" ht="12.75">
      <c r="A838" s="14"/>
      <c r="B838" s="16" t="s">
        <v>35</v>
      </c>
      <c r="C838" s="17">
        <f>E838-D838</f>
        <v>3405651</v>
      </c>
      <c r="D838" s="19">
        <v>-22199</v>
      </c>
      <c r="E838" s="19">
        <v>3383452</v>
      </c>
    </row>
    <row r="839" spans="1:5" ht="38.25">
      <c r="A839" s="14"/>
      <c r="B839" s="16" t="s">
        <v>140</v>
      </c>
      <c r="C839" s="17">
        <f>E839-D839</f>
        <v>305200</v>
      </c>
      <c r="D839" s="19">
        <v>-57191</v>
      </c>
      <c r="E839" s="19">
        <v>248009</v>
      </c>
    </row>
    <row r="840" spans="1:2" ht="12.75">
      <c r="A840" s="14">
        <v>634</v>
      </c>
      <c r="B840" s="2" t="s">
        <v>11</v>
      </c>
    </row>
    <row r="841" spans="1:5" ht="12.75">
      <c r="A841" s="14"/>
      <c r="B841" s="16" t="s">
        <v>35</v>
      </c>
      <c r="C841" s="17">
        <f>E841-D841</f>
        <v>4423180</v>
      </c>
      <c r="D841" s="19">
        <v>-204745</v>
      </c>
      <c r="E841" s="19">
        <v>4218435</v>
      </c>
    </row>
    <row r="842" spans="1:5" ht="38.25">
      <c r="A842" s="14"/>
      <c r="B842" s="16" t="s">
        <v>140</v>
      </c>
      <c r="C842" s="17">
        <f>E842-D842</f>
        <v>1282600</v>
      </c>
      <c r="D842" s="19">
        <v>-53409</v>
      </c>
      <c r="E842" s="19">
        <v>1229191</v>
      </c>
    </row>
    <row r="843" spans="1:2" ht="12.75">
      <c r="A843" s="14">
        <v>635</v>
      </c>
      <c r="B843" s="2" t="s">
        <v>47</v>
      </c>
    </row>
    <row r="844" spans="1:5" ht="12.75">
      <c r="A844" s="14"/>
      <c r="B844" s="16" t="s">
        <v>35</v>
      </c>
      <c r="C844" s="17">
        <f>E844-D844</f>
        <v>3607741</v>
      </c>
      <c r="D844" s="19">
        <v>-34503</v>
      </c>
      <c r="E844" s="19">
        <v>3573238</v>
      </c>
    </row>
    <row r="845" spans="1:5" ht="38.25">
      <c r="A845" s="14"/>
      <c r="B845" s="16" t="s">
        <v>140</v>
      </c>
      <c r="C845" s="17">
        <f>E845-D845</f>
        <v>273600</v>
      </c>
      <c r="D845" s="19">
        <v>-47701</v>
      </c>
      <c r="E845" s="19">
        <v>225899</v>
      </c>
    </row>
    <row r="846" spans="1:2" ht="12.75">
      <c r="A846" s="14">
        <v>636</v>
      </c>
      <c r="B846" s="2" t="s">
        <v>48</v>
      </c>
    </row>
    <row r="847" spans="1:5" ht="12.75">
      <c r="A847" s="14"/>
      <c r="B847" s="16" t="s">
        <v>35</v>
      </c>
      <c r="C847" s="17">
        <f>E847-D847</f>
        <v>6552484</v>
      </c>
      <c r="D847" s="19">
        <v>-138773</v>
      </c>
      <c r="E847" s="19">
        <v>6413711</v>
      </c>
    </row>
    <row r="848" spans="1:5" ht="38.25">
      <c r="A848" s="14"/>
      <c r="B848" s="16" t="s">
        <v>140</v>
      </c>
      <c r="C848" s="17">
        <f>E848-D848</f>
        <v>645700</v>
      </c>
      <c r="D848" s="19">
        <v>-95815</v>
      </c>
      <c r="E848" s="19">
        <v>549885</v>
      </c>
    </row>
    <row r="849" spans="1:2" ht="12.75">
      <c r="A849" s="14">
        <v>637</v>
      </c>
      <c r="B849" s="2" t="s">
        <v>49</v>
      </c>
    </row>
    <row r="850" spans="1:5" ht="12.75">
      <c r="A850" s="14"/>
      <c r="B850" s="16" t="s">
        <v>35</v>
      </c>
      <c r="C850" s="17">
        <f>E850-D850</f>
        <v>3215452</v>
      </c>
      <c r="D850" s="19">
        <v>-117985</v>
      </c>
      <c r="E850" s="19">
        <v>3097467</v>
      </c>
    </row>
    <row r="851" spans="1:5" ht="38.25">
      <c r="A851" s="14"/>
      <c r="B851" s="16" t="s">
        <v>140</v>
      </c>
      <c r="C851" s="17">
        <f>E851-D851</f>
        <v>409400</v>
      </c>
      <c r="D851" s="19">
        <v>-78275</v>
      </c>
      <c r="E851" s="19">
        <v>331125</v>
      </c>
    </row>
    <row r="852" spans="1:2" ht="12.75">
      <c r="A852" s="14">
        <v>638</v>
      </c>
      <c r="B852" s="2" t="s">
        <v>50</v>
      </c>
    </row>
    <row r="853" spans="1:5" ht="12.75">
      <c r="A853" s="14"/>
      <c r="B853" s="16" t="s">
        <v>35</v>
      </c>
      <c r="C853" s="17">
        <f>E853-D853</f>
        <v>2110513</v>
      </c>
      <c r="D853" s="19">
        <v>-20652</v>
      </c>
      <c r="E853" s="19">
        <v>2089861</v>
      </c>
    </row>
    <row r="854" spans="1:5" ht="38.25">
      <c r="A854" s="14"/>
      <c r="B854" s="16" t="s">
        <v>140</v>
      </c>
      <c r="C854" s="17">
        <f>E854-D854</f>
        <v>173500</v>
      </c>
      <c r="D854" s="19">
        <v>-36292</v>
      </c>
      <c r="E854" s="19">
        <v>137208</v>
      </c>
    </row>
    <row r="855" spans="1:2" ht="12.75">
      <c r="A855" s="14">
        <v>639</v>
      </c>
      <c r="B855" s="2" t="s">
        <v>12</v>
      </c>
    </row>
    <row r="856" spans="1:5" ht="12.75">
      <c r="A856" s="14"/>
      <c r="B856" s="16" t="s">
        <v>35</v>
      </c>
      <c r="C856" s="17">
        <f>E856-D856</f>
        <v>3069330</v>
      </c>
      <c r="D856" s="19">
        <v>-62209</v>
      </c>
      <c r="E856" s="19">
        <v>3007121</v>
      </c>
    </row>
    <row r="857" spans="1:5" ht="38.25">
      <c r="A857" s="14"/>
      <c r="B857" s="16" t="s">
        <v>140</v>
      </c>
      <c r="C857" s="17">
        <f>E857-D857</f>
        <v>343800</v>
      </c>
      <c r="D857" s="19">
        <v>-49326</v>
      </c>
      <c r="E857" s="19">
        <v>294474</v>
      </c>
    </row>
    <row r="858" spans="1:2" ht="12.75">
      <c r="A858" s="14">
        <v>640</v>
      </c>
      <c r="B858" s="2" t="s">
        <v>51</v>
      </c>
    </row>
    <row r="859" spans="1:5" ht="12.75">
      <c r="A859" s="14"/>
      <c r="B859" s="16" t="s">
        <v>35</v>
      </c>
      <c r="C859" s="17">
        <f>E859-D859</f>
        <v>3163940</v>
      </c>
      <c r="D859" s="19">
        <v>-49295</v>
      </c>
      <c r="E859" s="19">
        <v>3114645</v>
      </c>
    </row>
    <row r="860" spans="1:5" ht="38.25">
      <c r="A860" s="14"/>
      <c r="B860" s="16" t="s">
        <v>140</v>
      </c>
      <c r="C860" s="17">
        <f>E860-D860</f>
        <v>421100</v>
      </c>
      <c r="D860" s="19">
        <v>-87981</v>
      </c>
      <c r="E860" s="19">
        <v>333119</v>
      </c>
    </row>
    <row r="861" spans="1:2" ht="12.75">
      <c r="A861" s="14">
        <v>641</v>
      </c>
      <c r="B861" s="2" t="s">
        <v>13</v>
      </c>
    </row>
    <row r="862" spans="1:5" ht="12.75">
      <c r="A862" s="14"/>
      <c r="B862" s="16" t="s">
        <v>35</v>
      </c>
      <c r="C862" s="17">
        <f>E862-D862</f>
        <v>4665123</v>
      </c>
      <c r="D862" s="19">
        <v>-122617</v>
      </c>
      <c r="E862" s="19">
        <v>4542506</v>
      </c>
    </row>
    <row r="863" spans="1:5" ht="38.25">
      <c r="A863" s="14"/>
      <c r="B863" s="16" t="s">
        <v>140</v>
      </c>
      <c r="C863" s="17">
        <f>E863-D863</f>
        <v>356800</v>
      </c>
      <c r="D863" s="19">
        <v>-53737</v>
      </c>
      <c r="E863" s="19">
        <v>303063</v>
      </c>
    </row>
    <row r="864" spans="1:2" ht="12.75">
      <c r="A864" s="14">
        <v>642</v>
      </c>
      <c r="B864" s="2" t="s">
        <v>52</v>
      </c>
    </row>
    <row r="865" spans="1:5" ht="12.75">
      <c r="A865" s="14"/>
      <c r="B865" s="16" t="s">
        <v>35</v>
      </c>
      <c r="C865" s="17">
        <f>E865-D865</f>
        <v>7649348</v>
      </c>
      <c r="D865" s="19">
        <v>-196631</v>
      </c>
      <c r="E865" s="19">
        <v>7452717</v>
      </c>
    </row>
    <row r="866" spans="1:5" ht="12.75">
      <c r="A866" s="14"/>
      <c r="B866" s="16" t="s">
        <v>141</v>
      </c>
      <c r="C866" s="17">
        <f>E866-D866</f>
        <v>2250000</v>
      </c>
      <c r="D866" s="19">
        <v>-478500</v>
      </c>
      <c r="E866" s="19">
        <v>1771500</v>
      </c>
    </row>
    <row r="867" spans="1:5" ht="38.25">
      <c r="A867" s="14"/>
      <c r="B867" s="16" t="s">
        <v>140</v>
      </c>
      <c r="C867" s="17">
        <f>E867-D867</f>
        <v>2780400</v>
      </c>
      <c r="D867" s="19">
        <v>-54275</v>
      </c>
      <c r="E867" s="19">
        <v>2726125</v>
      </c>
    </row>
    <row r="868" spans="1:2" ht="12.75">
      <c r="A868" s="14">
        <v>643</v>
      </c>
      <c r="B868" s="2" t="s">
        <v>53</v>
      </c>
    </row>
    <row r="869" spans="1:5" ht="12.75">
      <c r="A869" s="14"/>
      <c r="B869" s="16" t="s">
        <v>35</v>
      </c>
      <c r="C869" s="17">
        <f>E869-D869</f>
        <v>4558130</v>
      </c>
      <c r="D869" s="19">
        <v>-99252</v>
      </c>
      <c r="E869" s="19">
        <v>4458878</v>
      </c>
    </row>
    <row r="870" spans="1:5" ht="38.25">
      <c r="A870" s="14"/>
      <c r="B870" s="16" t="s">
        <v>140</v>
      </c>
      <c r="C870" s="17">
        <f>E870-D870</f>
        <v>233100</v>
      </c>
      <c r="D870" s="19">
        <v>-49467</v>
      </c>
      <c r="E870" s="19">
        <v>183633</v>
      </c>
    </row>
    <row r="871" spans="1:2" ht="12.75">
      <c r="A871" s="14">
        <v>644</v>
      </c>
      <c r="B871" s="2" t="s">
        <v>54</v>
      </c>
    </row>
    <row r="872" spans="1:5" ht="12.75">
      <c r="A872" s="14"/>
      <c r="B872" s="16" t="s">
        <v>35</v>
      </c>
      <c r="C872" s="17">
        <f>E872-D872</f>
        <v>5128169</v>
      </c>
      <c r="D872" s="19">
        <v>-116429</v>
      </c>
      <c r="E872" s="19">
        <v>5011740</v>
      </c>
    </row>
    <row r="873" spans="1:5" ht="38.25">
      <c r="A873" s="14"/>
      <c r="B873" s="16" t="s">
        <v>140</v>
      </c>
      <c r="C873" s="17">
        <f>E873-D873</f>
        <v>294800</v>
      </c>
      <c r="D873" s="19">
        <v>-54710</v>
      </c>
      <c r="E873" s="19">
        <v>240090</v>
      </c>
    </row>
    <row r="874" spans="1:2" ht="12.75">
      <c r="A874" s="14">
        <v>645</v>
      </c>
      <c r="B874" s="2" t="s">
        <v>55</v>
      </c>
    </row>
    <row r="875" spans="1:5" ht="12.75">
      <c r="A875" s="14"/>
      <c r="B875" s="16" t="s">
        <v>35</v>
      </c>
      <c r="C875" s="17">
        <f>E875-D875</f>
        <v>6333144</v>
      </c>
      <c r="D875" s="19">
        <v>-98621</v>
      </c>
      <c r="E875" s="19">
        <v>6234523</v>
      </c>
    </row>
    <row r="876" spans="1:5" ht="38.25">
      <c r="A876" s="14"/>
      <c r="B876" s="16" t="s">
        <v>140</v>
      </c>
      <c r="C876" s="17">
        <f>E876-D876</f>
        <v>520400</v>
      </c>
      <c r="D876" s="19">
        <v>-83345</v>
      </c>
      <c r="E876" s="19">
        <v>437055</v>
      </c>
    </row>
    <row r="877" spans="1:2" ht="12.75">
      <c r="A877" s="14">
        <v>646</v>
      </c>
      <c r="B877" s="2" t="s">
        <v>14</v>
      </c>
    </row>
    <row r="878" spans="1:5" ht="12.75">
      <c r="A878" s="14"/>
      <c r="B878" s="16" t="s">
        <v>35</v>
      </c>
      <c r="C878" s="17">
        <f>E878-D878</f>
        <v>6619445</v>
      </c>
      <c r="D878" s="19">
        <v>-92858</v>
      </c>
      <c r="E878" s="19">
        <v>6526587</v>
      </c>
    </row>
    <row r="879" spans="1:5" ht="38.25">
      <c r="A879" s="14"/>
      <c r="B879" s="16" t="s">
        <v>140</v>
      </c>
      <c r="C879" s="17">
        <f>E879-D879</f>
        <v>579200</v>
      </c>
      <c r="D879" s="19">
        <v>-89243</v>
      </c>
      <c r="E879" s="19">
        <v>489957</v>
      </c>
    </row>
    <row r="880" spans="1:2" ht="12.75">
      <c r="A880" s="14">
        <v>647</v>
      </c>
      <c r="B880" s="2" t="s">
        <v>15</v>
      </c>
    </row>
    <row r="881" spans="1:5" ht="12.75">
      <c r="A881" s="14"/>
      <c r="B881" s="16" t="s">
        <v>35</v>
      </c>
      <c r="C881" s="17">
        <f>E881-D881</f>
        <v>2300429</v>
      </c>
      <c r="D881" s="19">
        <v>-51431</v>
      </c>
      <c r="E881" s="19">
        <v>2248998</v>
      </c>
    </row>
    <row r="882" spans="1:5" ht="38.25">
      <c r="A882" s="14"/>
      <c r="B882" s="16" t="s">
        <v>140</v>
      </c>
      <c r="C882" s="17">
        <f>E882-D882</f>
        <v>316400</v>
      </c>
      <c r="D882" s="19">
        <v>-56118</v>
      </c>
      <c r="E882" s="19">
        <v>260282</v>
      </c>
    </row>
    <row r="883" spans="1:2" ht="12.75">
      <c r="A883" s="14">
        <v>648</v>
      </c>
      <c r="B883" s="2" t="s">
        <v>56</v>
      </c>
    </row>
    <row r="884" spans="1:5" ht="12.75">
      <c r="A884" s="14"/>
      <c r="B884" s="16" t="s">
        <v>35</v>
      </c>
      <c r="C884" s="17">
        <f>E884-D884</f>
        <v>12041281</v>
      </c>
      <c r="D884" s="19">
        <v>-182082</v>
      </c>
      <c r="E884" s="19">
        <v>11859199</v>
      </c>
    </row>
    <row r="885" spans="1:5" ht="12.75">
      <c r="A885" s="14"/>
      <c r="B885" s="16" t="s">
        <v>141</v>
      </c>
      <c r="C885" s="17">
        <f>E885-D885</f>
        <v>1650000</v>
      </c>
      <c r="D885" s="19">
        <v>-159995</v>
      </c>
      <c r="E885" s="19">
        <v>1490005</v>
      </c>
    </row>
    <row r="886" spans="1:5" ht="38.25">
      <c r="A886" s="14"/>
      <c r="B886" s="16" t="s">
        <v>140</v>
      </c>
      <c r="C886" s="17">
        <f>E886-D886</f>
        <v>1661700</v>
      </c>
      <c r="D886" s="19">
        <v>-295134</v>
      </c>
      <c r="E886" s="19">
        <v>1366566</v>
      </c>
    </row>
    <row r="887" spans="1:2" ht="12.75">
      <c r="A887" s="14">
        <v>649</v>
      </c>
      <c r="B887" s="2" t="s">
        <v>57</v>
      </c>
    </row>
    <row r="888" spans="1:5" ht="12.75">
      <c r="A888" s="14"/>
      <c r="B888" s="16" t="s">
        <v>35</v>
      </c>
      <c r="C888" s="17">
        <f>E888-D888</f>
        <v>1717453</v>
      </c>
      <c r="D888" s="19">
        <v>-19081</v>
      </c>
      <c r="E888" s="19">
        <v>1698372</v>
      </c>
    </row>
    <row r="889" spans="1:5" ht="38.25">
      <c r="A889" s="14"/>
      <c r="B889" s="16" t="s">
        <v>140</v>
      </c>
      <c r="C889" s="17">
        <f>E889-D889</f>
        <v>703800</v>
      </c>
      <c r="D889" s="19">
        <v>-38519</v>
      </c>
      <c r="E889" s="19">
        <v>665281</v>
      </c>
    </row>
    <row r="890" spans="1:2" ht="12.75">
      <c r="A890" s="14">
        <v>650</v>
      </c>
      <c r="B890" s="2" t="s">
        <v>58</v>
      </c>
    </row>
    <row r="891" spans="1:5" ht="12.75">
      <c r="A891" s="14"/>
      <c r="B891" s="16" t="s">
        <v>35</v>
      </c>
      <c r="C891" s="17">
        <f>E891-D891</f>
        <v>13166999</v>
      </c>
      <c r="D891" s="19">
        <v>-366194</v>
      </c>
      <c r="E891" s="19">
        <v>12800805</v>
      </c>
    </row>
    <row r="892" spans="1:5" ht="38.25">
      <c r="A892" s="14"/>
      <c r="B892" s="16" t="s">
        <v>140</v>
      </c>
      <c r="C892" s="17">
        <f>E892-D892</f>
        <v>1207800</v>
      </c>
      <c r="D892" s="19">
        <v>-156355</v>
      </c>
      <c r="E892" s="19">
        <v>1051445</v>
      </c>
    </row>
    <row r="893" spans="1:2" ht="12.75">
      <c r="A893" s="14">
        <v>651</v>
      </c>
      <c r="B893" s="2" t="s">
        <v>59</v>
      </c>
    </row>
    <row r="894" spans="1:5" ht="12.75">
      <c r="A894" s="14"/>
      <c r="B894" s="16" t="s">
        <v>35</v>
      </c>
      <c r="C894" s="17">
        <f>E894-D894</f>
        <v>2643611</v>
      </c>
      <c r="D894" s="19">
        <v>-20995</v>
      </c>
      <c r="E894" s="19">
        <v>2622616</v>
      </c>
    </row>
    <row r="895" spans="1:5" ht="38.25">
      <c r="A895" s="14"/>
      <c r="B895" s="16" t="s">
        <v>140</v>
      </c>
      <c r="C895" s="17">
        <f>E895-D895</f>
        <v>276700</v>
      </c>
      <c r="D895" s="19">
        <v>-47207</v>
      </c>
      <c r="E895" s="19">
        <v>229493</v>
      </c>
    </row>
    <row r="896" spans="1:2" ht="12.75">
      <c r="A896" s="14">
        <v>652</v>
      </c>
      <c r="B896" s="2" t="s">
        <v>60</v>
      </c>
    </row>
    <row r="897" spans="1:5" ht="12.75">
      <c r="A897" s="14"/>
      <c r="B897" s="16" t="s">
        <v>35</v>
      </c>
      <c r="C897" s="17">
        <f>E897-D897</f>
        <v>2334130</v>
      </c>
      <c r="D897" s="19">
        <v>-65804</v>
      </c>
      <c r="E897" s="19">
        <v>2268326</v>
      </c>
    </row>
    <row r="898" spans="1:5" ht="38.25">
      <c r="A898" s="14"/>
      <c r="B898" s="16" t="s">
        <v>140</v>
      </c>
      <c r="C898" s="17">
        <f>E898-D898</f>
        <v>235200</v>
      </c>
      <c r="D898" s="19">
        <v>-49412</v>
      </c>
      <c r="E898" s="19">
        <v>185788</v>
      </c>
    </row>
    <row r="899" spans="1:2" ht="12.75">
      <c r="A899" s="14" t="s">
        <v>132</v>
      </c>
      <c r="B899" s="2" t="s">
        <v>133</v>
      </c>
    </row>
    <row r="900" spans="1:5" ht="25.5">
      <c r="A900" s="14"/>
      <c r="B900" s="16" t="s">
        <v>142</v>
      </c>
      <c r="C900" s="17">
        <f>E900-D900</f>
        <v>19278742</v>
      </c>
      <c r="D900" s="19">
        <v>-1602532</v>
      </c>
      <c r="E900" s="19">
        <v>17676210</v>
      </c>
    </row>
    <row r="901" spans="1:2" ht="12.75">
      <c r="A901" s="14" t="s">
        <v>132</v>
      </c>
      <c r="B901" s="2" t="s">
        <v>133</v>
      </c>
    </row>
    <row r="902" spans="1:5" ht="25.5">
      <c r="A902" s="24"/>
      <c r="B902" s="25" t="s">
        <v>143</v>
      </c>
      <c r="C902" s="26">
        <f>E902-D902</f>
        <v>72516472</v>
      </c>
      <c r="D902" s="27">
        <v>-3118600</v>
      </c>
      <c r="E902" s="27">
        <v>69397872</v>
      </c>
    </row>
  </sheetData>
  <printOptions horizontalCentered="1"/>
  <pageMargins left="0.5905511811023623" right="0.5905511811023623" top="0.5905511811023623" bottom="1" header="0" footer="0"/>
  <pageSetup horizontalDpi="600" verticalDpi="600" orientation="landscape" paperSize="119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Cámara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gasto03</dc:creator>
  <cp:keywords/>
  <dc:description/>
  <cp:lastModifiedBy>gasto03</cp:lastModifiedBy>
  <dcterms:created xsi:type="dcterms:W3CDTF">2002-08-14T17:59:20Z</dcterms:created>
  <dcterms:modified xsi:type="dcterms:W3CDTF">2002-08-14T17:59:27Z</dcterms:modified>
  <cp:category/>
  <cp:version/>
  <cp:contentType/>
  <cp:contentStatus/>
</cp:coreProperties>
</file>